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lau\Desktop\"/>
    </mc:Choice>
  </mc:AlternateContent>
  <workbookProtection workbookAlgorithmName="SHA-512" workbookHashValue="HNpRliQrE9eWKTQnX1ikq6y1QmPkiuPYzPmfiwykoLYHV4HQtbYGOyJSl+sv8LuLOkhNRLKlcNYWw4PDqxDHvg==" workbookSaltValue="EZM7rN5rvAhf29svxZVavA==" workbookSpinCount="100000" lockStructure="1"/>
  <bookViews>
    <workbookView xWindow="0" yWindow="0" windowWidth="19200" windowHeight="6760"/>
  </bookViews>
  <sheets>
    <sheet name="2nd Tranche" sheetId="2" r:id="rId1"/>
  </sheets>
  <definedNames>
    <definedName name="_xlnm._FilterDatabase" localSheetId="0" hidden="1">'2nd Tranche'!$B$10:$K$307</definedName>
    <definedName name="Combined_Oral_Contraceptives">#REF!</definedName>
    <definedName name="Copper_bearing_Intrauterine_Devices">#REF!</definedName>
    <definedName name="Emergency_Oral_Contraceptives">#REF!</definedName>
    <definedName name="Female_Condoms">#REF!</definedName>
    <definedName name="Hormonal_Intrauterine_Devices">#REF!</definedName>
    <definedName name="Implantable_Contraceptives">#REF!</definedName>
    <definedName name="Implementation_Max">#REF!</definedName>
    <definedName name="Implementation_Min">#REF!</definedName>
    <definedName name="Injectable_Contraceptives">#REF!</definedName>
    <definedName name="Male_Condoms">#REF!</definedName>
    <definedName name="OutcomeEntry">#REF!</definedName>
    <definedName name="OutputEntry">#REF!</definedName>
    <definedName name="ProductTable">#REF!</definedName>
    <definedName name="Progestogen_Only_Pills">#REF!</definedName>
    <definedName name="Radio_Choice">#REF!</definedName>
    <definedName name="Search2">#REF!</definedName>
    <definedName name="Standard_Days_Method">#REF!</definedName>
  </definedNames>
  <calcPr calcId="162913"/>
  <customWorkbookViews>
    <customWorkbookView name="Filter 1" guid="{49698A0E-1F76-4B81-866E-85807AAF34D0}" maximized="1" windowWidth="0" windowHeight="0" activeSheetId="0"/>
  </customWorkbookViews>
</workbook>
</file>

<file path=xl/calcChain.xml><?xml version="1.0" encoding="utf-8"?>
<calcChain xmlns="http://schemas.openxmlformats.org/spreadsheetml/2006/main">
  <c r="K166" i="2" l="1"/>
  <c r="K165" i="2"/>
  <c r="K164" i="2"/>
  <c r="K163" i="2"/>
  <c r="K162" i="2"/>
  <c r="K161" i="2"/>
  <c r="K160" i="2"/>
  <c r="K159" i="2"/>
  <c r="K30" i="2"/>
  <c r="K29" i="2"/>
  <c r="K28" i="2"/>
  <c r="K27" i="2"/>
  <c r="K26" i="2"/>
  <c r="K25" i="2"/>
  <c r="K24" i="2"/>
  <c r="K23" i="2"/>
  <c r="K22" i="2"/>
  <c r="K21" i="2"/>
  <c r="K20" i="2"/>
</calcChain>
</file>

<file path=xl/sharedStrings.xml><?xml version="1.0" encoding="utf-8"?>
<sst xmlns="http://schemas.openxmlformats.org/spreadsheetml/2006/main" count="866" uniqueCount="149">
  <si>
    <t>Dept</t>
  </si>
  <si>
    <t>Product ID</t>
  </si>
  <si>
    <t>QUANTUM ITEM NUMBER</t>
  </si>
  <si>
    <t>UoM</t>
  </si>
  <si>
    <t>MOH Units</t>
  </si>
  <si>
    <t>DKT Units</t>
  </si>
  <si>
    <t>MSI Units</t>
  </si>
  <si>
    <t>PSI Units</t>
  </si>
  <si>
    <t>IPPF Units</t>
  </si>
  <si>
    <t>TOTAL UNITS</t>
  </si>
  <si>
    <t>LNG.15_EE.03_PLAC1</t>
  </si>
  <si>
    <t>MPA_150MG</t>
  </si>
  <si>
    <t>Vial (VI)</t>
  </si>
  <si>
    <t>SYRI(AD)2ML.22G1</t>
  </si>
  <si>
    <t>Each</t>
  </si>
  <si>
    <t>MPA_SUBQ_104MG1</t>
  </si>
  <si>
    <t>LNG_IMPL_75MG1</t>
  </si>
  <si>
    <t>Set (SET)</t>
  </si>
  <si>
    <t>CUT380APOLYMER1</t>
  </si>
  <si>
    <t>Piece (PC)</t>
  </si>
  <si>
    <t>LNG_0.75MG1</t>
  </si>
  <si>
    <t>LNG_0.03MG1</t>
  </si>
  <si>
    <t>CALGLUCONATE_100MG1</t>
  </si>
  <si>
    <t>Pack 20 (P20)</t>
  </si>
  <si>
    <t>MGSULPHATE10ML1</t>
  </si>
  <si>
    <t>Pack 10 (P10)</t>
  </si>
  <si>
    <t>MISOPROSTL200MG1</t>
  </si>
  <si>
    <t>Pack 4 (P4)</t>
  </si>
  <si>
    <t>FREIGHT</t>
  </si>
  <si>
    <t>Each (EA)</t>
  </si>
  <si>
    <t>Pack 3 (P3)</t>
  </si>
  <si>
    <t>ETONOG_68MG1</t>
  </si>
  <si>
    <t>LNG.15_EE.03MG_FE1</t>
  </si>
  <si>
    <t>Product Testing</t>
  </si>
  <si>
    <t>Gross (GD)</t>
  </si>
  <si>
    <t>Nepal (62500)</t>
  </si>
  <si>
    <t>Nepal Total</t>
  </si>
  <si>
    <t>Papua New Guinea (62700)</t>
  </si>
  <si>
    <t>LNG_1.5MG1</t>
  </si>
  <si>
    <t>OXYTOCIN_10IU/ML1</t>
  </si>
  <si>
    <t>Papua New Guinea Total</t>
  </si>
  <si>
    <t>SYRI(AD)1ML.22G1</t>
  </si>
  <si>
    <t>CONDOM53STANDARD1</t>
  </si>
  <si>
    <t>LNG_IUD_52MG1</t>
  </si>
  <si>
    <t>Pack 1000 (101)</t>
  </si>
  <si>
    <t>Ethiopia (41500)</t>
  </si>
  <si>
    <t>Ethiopia Total</t>
  </si>
  <si>
    <t>Country Office</t>
  </si>
  <si>
    <t>BLADESURGIC101</t>
  </si>
  <si>
    <t>Pack 100 (100)</t>
  </si>
  <si>
    <t>COTTONWOOL1</t>
  </si>
  <si>
    <t>Roll (RO)</t>
  </si>
  <si>
    <t>GLOVESSURGICAL7.51</t>
  </si>
  <si>
    <t>Pack 50 (P50)</t>
  </si>
  <si>
    <t>LIDOCANEHCL1/201</t>
  </si>
  <si>
    <t>POVIODINE10%_500ML1</t>
  </si>
  <si>
    <t>Bottle (BO)</t>
  </si>
  <si>
    <t>SYRINGE.5ML.23G</t>
  </si>
  <si>
    <t>Pack 25 (P25)</t>
  </si>
  <si>
    <t>TAPE.ADHESIVE1</t>
  </si>
  <si>
    <t>Lesotho (42200)</t>
  </si>
  <si>
    <t>Lesotho Total</t>
  </si>
  <si>
    <t>Madagascar (42400)</t>
  </si>
  <si>
    <t>NET-EN_200MG1</t>
  </si>
  <si>
    <t>Madagascar Total</t>
  </si>
  <si>
    <t>Malawi (42500)</t>
  </si>
  <si>
    <t>Malawi Total</t>
  </si>
  <si>
    <t>Pack 5 (P5)</t>
  </si>
  <si>
    <t>SHF Unit</t>
  </si>
  <si>
    <t>Rwanda (43300)</t>
  </si>
  <si>
    <t>Rwanda Total</t>
  </si>
  <si>
    <t>CONDOM53LOGO1</t>
  </si>
  <si>
    <t>Uganda (44000)</t>
  </si>
  <si>
    <t>Uganda Total</t>
  </si>
  <si>
    <t>MOH Zanzibar</t>
  </si>
  <si>
    <t>Tanzania (44200)</t>
  </si>
  <si>
    <t>FEMC_NITRILERING</t>
  </si>
  <si>
    <t>Tanzania Total</t>
  </si>
  <si>
    <t>Zambia (44400)</t>
  </si>
  <si>
    <t>Zambia Total</t>
  </si>
  <si>
    <t>Zimbabwe (44500)</t>
  </si>
  <si>
    <t>Zimbabwe Total</t>
  </si>
  <si>
    <t>Burkina Faso (40400)</t>
  </si>
  <si>
    <t>SDM_BEADS1</t>
  </si>
  <si>
    <t>Burkina Faso Total</t>
  </si>
  <si>
    <t>Chad (40900)</t>
  </si>
  <si>
    <t>Chad Total</t>
  </si>
  <si>
    <t>Cote D'Ivoire (41200)</t>
  </si>
  <si>
    <t>Cote D'Ivoire Total</t>
  </si>
  <si>
    <t>Gambia (41700)</t>
  </si>
  <si>
    <t>Pack 1 (P1)</t>
  </si>
  <si>
    <t>Gambia Total</t>
  </si>
  <si>
    <t>PSI</t>
  </si>
  <si>
    <t>Ghana (41800)</t>
  </si>
  <si>
    <t>NET-EN_50MG_EV_5MG1</t>
  </si>
  <si>
    <t>Ghana Total</t>
  </si>
  <si>
    <t>Guinea-Bissau (42000)</t>
  </si>
  <si>
    <t>Guinea-Bissau Total</t>
  </si>
  <si>
    <t>PSI Units (SFH)</t>
  </si>
  <si>
    <t>Liberia (42300)</t>
  </si>
  <si>
    <t>Liberia Total</t>
  </si>
  <si>
    <t>Mauritania (42700)</t>
  </si>
  <si>
    <t>Mauritania Total</t>
  </si>
  <si>
    <t>Product id</t>
  </si>
  <si>
    <t>Nigeria (43200)</t>
  </si>
  <si>
    <t>Sao Tome &amp; Principe (43400)</t>
  </si>
  <si>
    <t>Sao Tome &amp; Principe Total</t>
  </si>
  <si>
    <t>DKT units</t>
  </si>
  <si>
    <t>Sierra Leone (43600)</t>
  </si>
  <si>
    <t>Sierra Leone Total</t>
  </si>
  <si>
    <t>Togo (43900)</t>
  </si>
  <si>
    <t>Togo Total</t>
  </si>
  <si>
    <t>Timor Leste (61200)</t>
  </si>
  <si>
    <t>Timor Leste Total</t>
  </si>
  <si>
    <t>Djibouti (51300)</t>
  </si>
  <si>
    <t>Djibouti Total</t>
  </si>
  <si>
    <t>Benin (40200)</t>
  </si>
  <si>
    <t>Benin Total</t>
  </si>
  <si>
    <t>TOTAL FREIGHT ALLOCATION</t>
  </si>
  <si>
    <t>Levonorgestrel 75mg x 2</t>
  </si>
  <si>
    <t>MISOPROSTL200MG</t>
  </si>
  <si>
    <t>Condomize! LEOPARD artwork ,Male condom 53 mm red color, strawberry scent</t>
  </si>
  <si>
    <t>MGSULPHATE10ML</t>
  </si>
  <si>
    <t>Pack 2 (P2)</t>
  </si>
  <si>
    <t>PLASTERWOUND_30</t>
  </si>
  <si>
    <t>Pack 30 (P30)</t>
  </si>
  <si>
    <t>ROLLGAUZE_15</t>
  </si>
  <si>
    <t>Pack 15 (P15)</t>
  </si>
  <si>
    <t>Male condom 53 mm dotted</t>
  </si>
  <si>
    <t>Levonorgestrel 52mg hormonal IUD</t>
  </si>
  <si>
    <t>Mifepristone 200mg + 4 misoprostol 200mcg tablets. (blister)</t>
  </si>
  <si>
    <t>Levonorgestrel 0.15mg + ethinylestradiol 0.03mg</t>
  </si>
  <si>
    <t>P10</t>
  </si>
  <si>
    <t>MSI Units/OOAS</t>
  </si>
  <si>
    <t>Syringe, autodestructable 1ml w/needle 22GX1''</t>
  </si>
  <si>
    <t>Nigeria Total</t>
  </si>
  <si>
    <t>HIV 1-2.O Rapid Card Test (Version 2.0)</t>
  </si>
  <si>
    <t>Female condom, latex sheath, inner retention ring, 170mm, box or desk dispenser of 100</t>
  </si>
  <si>
    <t>Male condom 53 mm, Condomize! 2 DANCERS artwork</t>
  </si>
  <si>
    <t>Male condom 53 mm, Pack of 100</t>
  </si>
  <si>
    <t>CC Kit 7B - Contraceptive Implant</t>
  </si>
  <si>
    <t>Kit</t>
  </si>
  <si>
    <t>Lynestrenol 0.5mg</t>
  </si>
  <si>
    <t>Female condom, latex sheath, inner retention ring, 170mm, box of 1000</t>
  </si>
  <si>
    <t>Pack 40 (P40)</t>
  </si>
  <si>
    <t>PSI- kit</t>
  </si>
  <si>
    <t>UNFPA SUPPLIES - Second Tranche of Approvals 2023</t>
  </si>
  <si>
    <t>Disclaimer: The approvals in this document are subject to change.</t>
  </si>
  <si>
    <t>Copenhagen, 14 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</si>
</sst>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i/>
      <sz val="9"/>
      <color rgb="FFFF0000"/>
      <name val="Calibri"/>
    </font>
    <font>
      <b/>
      <sz val="12"/>
      <color rgb="FF000000"/>
      <name val="Arial"/>
    </font>
    <font>
      <sz val="11"/>
      <name val="Calibri"/>
    </font>
    <font>
      <sz val="11"/>
      <color rgb="FF000000"/>
      <name val="Calibri"/>
    </font>
    <font>
      <sz val="11"/>
      <color rgb="FFFF0000"/>
      <name val="Arial"/>
    </font>
    <font>
      <sz val="11"/>
      <color theme="1"/>
      <name val="Arial"/>
    </font>
    <font>
      <i/>
      <sz val="11"/>
      <color rgb="FF0000FF"/>
      <name val="Aril"/>
    </font>
    <font>
      <sz val="11"/>
      <color rgb="FFFF0000"/>
      <name val="Calibri"/>
    </font>
    <font>
      <sz val="11"/>
      <color rgb="FF000000"/>
      <name val="Arial"/>
    </font>
    <font>
      <b/>
      <sz val="11"/>
      <color rgb="FFFFFFFF"/>
      <name val="Arial"/>
    </font>
    <font>
      <sz val="11"/>
      <color rgb="FFFFFFFF"/>
      <name val="Arial"/>
    </font>
    <font>
      <sz val="11"/>
      <color rgb="FF000000"/>
      <name val="Arial"/>
    </font>
    <font>
      <i/>
      <sz val="9"/>
      <color rgb="FFFF0000"/>
      <name val="Arial"/>
    </font>
    <font>
      <b/>
      <sz val="11"/>
      <color rgb="FF000000"/>
      <name val="Arial"/>
    </font>
    <font>
      <sz val="11"/>
      <color rgb="FFFF0000"/>
      <name val="Arial"/>
    </font>
    <font>
      <i/>
      <sz val="11"/>
      <color rgb="FF0000FF"/>
      <name val="Arial"/>
    </font>
    <font>
      <sz val="11"/>
      <color theme="1"/>
      <name val="Arial"/>
    </font>
    <font>
      <b/>
      <i/>
      <sz val="11"/>
      <color rgb="FF0000FF"/>
      <name val="Arial"/>
    </font>
    <font>
      <sz val="11"/>
      <color rgb="FF000000"/>
      <name val="Aril"/>
    </font>
    <font>
      <b/>
      <i/>
      <sz val="11"/>
      <color rgb="FF0000FF"/>
      <name val="Aril"/>
    </font>
    <font>
      <sz val="11"/>
      <color rgb="FFFFFFFF"/>
      <name val="Aril"/>
    </font>
    <font>
      <i/>
      <sz val="11"/>
      <color rgb="FFFF0000"/>
      <name val="Calibri"/>
    </font>
    <font>
      <sz val="9"/>
      <color rgb="FFFF0000"/>
      <name val="Arial"/>
    </font>
    <font>
      <sz val="11"/>
      <color rgb="FFFF0000"/>
      <name val="Aril"/>
    </font>
    <font>
      <sz val="9"/>
      <color rgb="FF333333"/>
      <name val="&quot;\&quot;\\\&quot;Helvetica Neue\\\&quot;\&quot;&quot;"/>
    </font>
    <font>
      <i/>
      <sz val="9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DD9C4"/>
        <bgColor rgb="FFDDD9C4"/>
      </patternFill>
    </fill>
    <fill>
      <patternFill patternType="solid">
        <fgColor rgb="FF333333"/>
        <bgColor rgb="FF333333"/>
      </patternFill>
    </fill>
    <fill>
      <patternFill patternType="solid">
        <fgColor rgb="FFECECEC"/>
        <bgColor rgb="FFECECE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FFE7CE"/>
        <bgColor rgb="FFFFE7CE"/>
      </patternFill>
    </fill>
    <fill>
      <patternFill patternType="solid">
        <fgColor rgb="FFE7E6E6"/>
        <bgColor rgb="FFE7E6E6"/>
      </patternFill>
    </fill>
    <fill>
      <patternFill patternType="solid">
        <fgColor rgb="FF000000"/>
        <bgColor rgb="FF000000"/>
      </patternFill>
    </fill>
  </fills>
  <borders count="5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FF0000"/>
      </left>
      <right style="medium">
        <color indexed="64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1">
    <xf numFmtId="0" fontId="0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6" borderId="0" xfId="0" applyFont="1" applyFill="1" applyAlignment="1"/>
    <xf numFmtId="0" fontId="6" fillId="0" borderId="0" xfId="0" applyFont="1" applyAlignment="1">
      <alignment vertical="top"/>
    </xf>
    <xf numFmtId="0" fontId="17" fillId="0" borderId="1" xfId="0" applyFont="1" applyBorder="1" applyAlignment="1">
      <alignment vertical="top"/>
    </xf>
    <xf numFmtId="3" fontId="14" fillId="6" borderId="12" xfId="0" applyNumberFormat="1" applyFont="1" applyFill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6" fillId="0" borderId="0" xfId="0" applyFont="1" applyAlignment="1">
      <alignment horizontal="right"/>
    </xf>
    <xf numFmtId="3" fontId="14" fillId="6" borderId="14" xfId="0" applyNumberFormat="1" applyFont="1" applyFill="1" applyBorder="1" applyAlignment="1">
      <alignment horizontal="right"/>
    </xf>
    <xf numFmtId="0" fontId="6" fillId="0" borderId="0" xfId="0" applyFont="1" applyAlignment="1">
      <alignment horizontal="right" vertical="top"/>
    </xf>
    <xf numFmtId="0" fontId="17" fillId="6" borderId="1" xfId="0" applyFont="1" applyFill="1" applyBorder="1" applyAlignment="1">
      <alignment vertical="top" wrapText="1"/>
    </xf>
    <xf numFmtId="3" fontId="19" fillId="6" borderId="13" xfId="0" applyNumberFormat="1" applyFont="1" applyFill="1" applyBorder="1" applyAlignment="1">
      <alignment horizontal="right" vertical="top"/>
    </xf>
    <xf numFmtId="3" fontId="19" fillId="6" borderId="15" xfId="0" applyNumberFormat="1" applyFont="1" applyFill="1" applyBorder="1" applyAlignment="1">
      <alignment horizontal="right" vertical="top"/>
    </xf>
    <xf numFmtId="0" fontId="14" fillId="0" borderId="12" xfId="0" applyFont="1" applyBorder="1" applyAlignment="1">
      <alignment horizontal="right"/>
    </xf>
    <xf numFmtId="0" fontId="17" fillId="6" borderId="1" xfId="0" applyFont="1" applyFill="1" applyBorder="1" applyAlignment="1">
      <alignment vertical="top"/>
    </xf>
    <xf numFmtId="0" fontId="27" fillId="6" borderId="0" xfId="0" applyFont="1" applyFill="1" applyAlignment="1">
      <alignment horizontal="left"/>
    </xf>
    <xf numFmtId="0" fontId="0" fillId="0" borderId="0" xfId="0" applyFont="1" applyAlignment="1"/>
    <xf numFmtId="0" fontId="4" fillId="2" borderId="18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13" fillId="3" borderId="20" xfId="0" applyFont="1" applyFill="1" applyBorder="1" applyAlignment="1"/>
    <xf numFmtId="0" fontId="13" fillId="3" borderId="2" xfId="0" applyFont="1" applyFill="1" applyBorder="1" applyAlignment="1"/>
    <xf numFmtId="0" fontId="13" fillId="3" borderId="2" xfId="0" applyFont="1" applyFill="1" applyBorder="1" applyAlignment="1">
      <alignment horizontal="center" wrapText="1"/>
    </xf>
    <xf numFmtId="0" fontId="13" fillId="3" borderId="9" xfId="0" applyFont="1" applyFill="1" applyBorder="1" applyAlignment="1"/>
    <xf numFmtId="0" fontId="13" fillId="3" borderId="21" xfId="0" applyFont="1" applyFill="1" applyBorder="1" applyAlignment="1"/>
    <xf numFmtId="0" fontId="14" fillId="4" borderId="22" xfId="0" applyFont="1" applyFill="1" applyBorder="1" applyAlignment="1">
      <alignment vertical="top"/>
    </xf>
    <xf numFmtId="0" fontId="17" fillId="0" borderId="2" xfId="0" applyFont="1" applyBorder="1" applyAlignment="1"/>
    <xf numFmtId="0" fontId="17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vertical="top"/>
    </xf>
    <xf numFmtId="3" fontId="17" fillId="0" borderId="2" xfId="0" applyNumberFormat="1" applyFont="1" applyBorder="1" applyAlignment="1">
      <alignment horizontal="right" vertical="top"/>
    </xf>
    <xf numFmtId="0" fontId="14" fillId="0" borderId="2" xfId="0" applyFont="1" applyBorder="1" applyAlignment="1">
      <alignment horizontal="right" vertical="top"/>
    </xf>
    <xf numFmtId="3" fontId="14" fillId="5" borderId="23" xfId="0" applyNumberFormat="1" applyFont="1" applyFill="1" applyBorder="1" applyAlignment="1">
      <alignment horizontal="right" vertical="top"/>
    </xf>
    <xf numFmtId="0" fontId="17" fillId="6" borderId="2" xfId="0" applyFont="1" applyFill="1" applyBorder="1" applyAlignment="1">
      <alignment vertical="top"/>
    </xf>
    <xf numFmtId="0" fontId="17" fillId="6" borderId="2" xfId="0" applyFont="1" applyFill="1" applyBorder="1" applyAlignment="1">
      <alignment horizontal="center" vertical="top"/>
    </xf>
    <xf numFmtId="0" fontId="17" fillId="0" borderId="2" xfId="0" applyFont="1" applyBorder="1" applyAlignment="1">
      <alignment vertical="top"/>
    </xf>
    <xf numFmtId="3" fontId="17" fillId="6" borderId="2" xfId="0" applyNumberFormat="1" applyFont="1" applyFill="1" applyBorder="1" applyAlignment="1">
      <alignment horizontal="right" vertical="top"/>
    </xf>
    <xf numFmtId="0" fontId="14" fillId="6" borderId="2" xfId="0" applyFont="1" applyFill="1" applyBorder="1" applyAlignment="1">
      <alignment horizontal="right" vertical="top"/>
    </xf>
    <xf numFmtId="0" fontId="17" fillId="0" borderId="5" xfId="0" applyFont="1" applyBorder="1" applyAlignment="1">
      <alignment horizontal="center" vertical="top"/>
    </xf>
    <xf numFmtId="0" fontId="19" fillId="0" borderId="5" xfId="0" applyFont="1" applyBorder="1" applyAlignment="1">
      <alignment vertical="top"/>
    </xf>
    <xf numFmtId="3" fontId="17" fillId="6" borderId="5" xfId="0" applyNumberFormat="1" applyFont="1" applyFill="1" applyBorder="1" applyAlignment="1">
      <alignment horizontal="right" vertical="top"/>
    </xf>
    <xf numFmtId="0" fontId="20" fillId="7" borderId="24" xfId="0" applyFont="1" applyFill="1" applyBorder="1" applyAlignment="1">
      <alignment horizontal="left"/>
    </xf>
    <xf numFmtId="0" fontId="20" fillId="7" borderId="25" xfId="0" applyFont="1" applyFill="1" applyBorder="1" applyAlignment="1">
      <alignment horizontal="left"/>
    </xf>
    <xf numFmtId="0" fontId="20" fillId="7" borderId="26" xfId="0" applyFont="1" applyFill="1" applyBorder="1" applyAlignment="1">
      <alignment horizontal="left"/>
    </xf>
    <xf numFmtId="0" fontId="18" fillId="7" borderId="27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6" fillId="2" borderId="7" xfId="0" applyFont="1" applyFill="1" applyBorder="1" applyAlignment="1">
      <alignment horizontal="left"/>
    </xf>
    <xf numFmtId="0" fontId="12" fillId="3" borderId="9" xfId="0" applyFont="1" applyFill="1" applyBorder="1" applyAlignment="1"/>
    <xf numFmtId="0" fontId="6" fillId="0" borderId="4" xfId="0" applyFont="1" applyBorder="1" applyAlignment="1"/>
    <xf numFmtId="0" fontId="16" fillId="2" borderId="8" xfId="0" applyFont="1" applyFill="1" applyBorder="1" applyAlignment="1">
      <alignment horizontal="left"/>
    </xf>
    <xf numFmtId="0" fontId="12" fillId="3" borderId="2" xfId="0" applyFont="1" applyFill="1" applyBorder="1" applyAlignment="1">
      <alignment vertical="top"/>
    </xf>
    <xf numFmtId="0" fontId="6" fillId="0" borderId="2" xfId="0" applyFont="1" applyBorder="1" applyAlignment="1"/>
    <xf numFmtId="0" fontId="15" fillId="0" borderId="7" xfId="0" applyFont="1" applyBorder="1" applyAlignment="1"/>
    <xf numFmtId="0" fontId="4" fillId="2" borderId="7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center"/>
    </xf>
    <xf numFmtId="0" fontId="15" fillId="0" borderId="8" xfId="0" applyFont="1" applyBorder="1" applyAlignment="1">
      <alignment horizontal="left"/>
    </xf>
    <xf numFmtId="0" fontId="15" fillId="0" borderId="7" xfId="0" applyFont="1" applyBorder="1" applyAlignment="1">
      <alignment horizontal="left" vertical="top"/>
    </xf>
    <xf numFmtId="0" fontId="4" fillId="2" borderId="5" xfId="0" applyFont="1" applyFill="1" applyBorder="1" applyAlignment="1">
      <alignment horizontal="left"/>
    </xf>
    <xf numFmtId="0" fontId="25" fillId="0" borderId="7" xfId="0" applyFont="1" applyBorder="1" applyAlignment="1">
      <alignment horizontal="left"/>
    </xf>
    <xf numFmtId="0" fontId="15" fillId="0" borderId="23" xfId="0" applyFont="1" applyBorder="1" applyAlignment="1">
      <alignment horizontal="left"/>
    </xf>
    <xf numFmtId="0" fontId="16" fillId="2" borderId="23" xfId="0" applyFont="1" applyFill="1" applyBorder="1" applyAlignment="1">
      <alignment horizontal="left"/>
    </xf>
    <xf numFmtId="0" fontId="12" fillId="3" borderId="20" xfId="0" applyFont="1" applyFill="1" applyBorder="1" applyAlignment="1"/>
    <xf numFmtId="0" fontId="12" fillId="3" borderId="2" xfId="0" applyFont="1" applyFill="1" applyBorder="1" applyAlignment="1"/>
    <xf numFmtId="0" fontId="12" fillId="3" borderId="2" xfId="0" applyFont="1" applyFill="1" applyBorder="1" applyAlignment="1">
      <alignment horizontal="center" wrapText="1"/>
    </xf>
    <xf numFmtId="0" fontId="12" fillId="3" borderId="21" xfId="0" applyFont="1" applyFill="1" applyBorder="1" applyAlignment="1"/>
    <xf numFmtId="0" fontId="14" fillId="4" borderId="22" xfId="0" applyFont="1" applyFill="1" applyBorder="1" applyAlignment="1"/>
    <xf numFmtId="0" fontId="14" fillId="0" borderId="2" xfId="0" applyFont="1" applyBorder="1" applyAlignment="1"/>
    <xf numFmtId="0" fontId="14" fillId="0" borderId="2" xfId="0" applyFont="1" applyBorder="1" applyAlignment="1">
      <alignment horizontal="right"/>
    </xf>
    <xf numFmtId="3" fontId="14" fillId="5" borderId="30" xfId="0" applyNumberFormat="1" applyFont="1" applyFill="1" applyBorder="1" applyAlignment="1">
      <alignment horizontal="right"/>
    </xf>
    <xf numFmtId="0" fontId="7" fillId="0" borderId="2" xfId="0" applyFont="1" applyBorder="1" applyAlignment="1">
      <alignment vertical="top"/>
    </xf>
    <xf numFmtId="0" fontId="17" fillId="0" borderId="2" xfId="0" applyFont="1" applyBorder="1" applyAlignment="1">
      <alignment horizontal="center"/>
    </xf>
    <xf numFmtId="0" fontId="14" fillId="0" borderId="7" xfId="0" applyFont="1" applyBorder="1" applyAlignment="1"/>
    <xf numFmtId="3" fontId="14" fillId="6" borderId="2" xfId="0" applyNumberFormat="1" applyFont="1" applyFill="1" applyBorder="1" applyAlignment="1">
      <alignment horizontal="right"/>
    </xf>
    <xf numFmtId="0" fontId="14" fillId="6" borderId="2" xfId="0" applyFont="1" applyFill="1" applyBorder="1" applyAlignment="1">
      <alignment horizontal="left"/>
    </xf>
    <xf numFmtId="0" fontId="17" fillId="6" borderId="2" xfId="0" applyFont="1" applyFill="1" applyBorder="1" applyAlignment="1"/>
    <xf numFmtId="0" fontId="20" fillId="7" borderId="28" xfId="0" applyFont="1" applyFill="1" applyBorder="1" applyAlignment="1">
      <alignment horizontal="left"/>
    </xf>
    <xf numFmtId="0" fontId="20" fillId="7" borderId="7" xfId="0" applyFont="1" applyFill="1" applyBorder="1" applyAlignment="1">
      <alignment horizontal="left"/>
    </xf>
    <xf numFmtId="0" fontId="20" fillId="7" borderId="2" xfId="0" applyFont="1" applyFill="1" applyBorder="1" applyAlignment="1">
      <alignment horizontal="left"/>
    </xf>
    <xf numFmtId="0" fontId="18" fillId="7" borderId="23" xfId="0" applyFont="1" applyFill="1" applyBorder="1" applyAlignment="1">
      <alignment horizontal="right"/>
    </xf>
    <xf numFmtId="0" fontId="15" fillId="0" borderId="22" xfId="0" applyFont="1" applyBorder="1" applyAlignment="1"/>
    <xf numFmtId="0" fontId="14" fillId="4" borderId="31" xfId="0" applyFont="1" applyFill="1" applyBorder="1" applyAlignment="1">
      <alignment vertical="top"/>
    </xf>
    <xf numFmtId="0" fontId="7" fillId="0" borderId="2" xfId="0" applyFont="1" applyBorder="1" applyAlignment="1"/>
    <xf numFmtId="0" fontId="14" fillId="0" borderId="5" xfId="0" applyFont="1" applyBorder="1" applyAlignment="1">
      <alignment vertical="top"/>
    </xf>
    <xf numFmtId="3" fontId="17" fillId="0" borderId="2" xfId="0" applyNumberFormat="1" applyFont="1" applyBorder="1" applyAlignment="1">
      <alignment horizontal="right"/>
    </xf>
    <xf numFmtId="0" fontId="14" fillId="0" borderId="7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3" fontId="14" fillId="5" borderId="32" xfId="0" applyNumberFormat="1" applyFont="1" applyFill="1" applyBorder="1" applyAlignment="1">
      <alignment horizontal="right" vertical="top"/>
    </xf>
    <xf numFmtId="0" fontId="14" fillId="6" borderId="2" xfId="0" applyFont="1" applyFill="1" applyBorder="1" applyAlignment="1">
      <alignment vertical="top"/>
    </xf>
    <xf numFmtId="0" fontId="21" fillId="6" borderId="2" xfId="0" applyFont="1" applyFill="1" applyBorder="1" applyAlignment="1">
      <alignment horizontal="right" vertical="top"/>
    </xf>
    <xf numFmtId="0" fontId="20" fillId="7" borderId="28" xfId="0" applyFont="1" applyFill="1" applyBorder="1" applyAlignment="1">
      <alignment horizontal="left" vertical="top"/>
    </xf>
    <xf numFmtId="0" fontId="20" fillId="7" borderId="7" xfId="0" applyFont="1" applyFill="1" applyBorder="1" applyAlignment="1">
      <alignment horizontal="left" vertical="top"/>
    </xf>
    <xf numFmtId="0" fontId="20" fillId="7" borderId="23" xfId="0" applyFont="1" applyFill="1" applyBorder="1" applyAlignment="1">
      <alignment horizontal="left" vertical="top"/>
    </xf>
    <xf numFmtId="0" fontId="6" fillId="0" borderId="4" xfId="0" applyFont="1" applyBorder="1" applyAlignment="1">
      <alignment horizontal="center"/>
    </xf>
    <xf numFmtId="0" fontId="6" fillId="0" borderId="21" xfId="0" applyFont="1" applyBorder="1" applyAlignment="1"/>
    <xf numFmtId="0" fontId="16" fillId="2" borderId="33" xfId="0" applyFont="1" applyFill="1" applyBorder="1" applyAlignment="1">
      <alignment horizontal="left"/>
    </xf>
    <xf numFmtId="0" fontId="12" fillId="3" borderId="9" xfId="0" applyFont="1" applyFill="1" applyBorder="1" applyAlignment="1">
      <alignment vertical="top"/>
    </xf>
    <xf numFmtId="0" fontId="12" fillId="3" borderId="23" xfId="0" applyFont="1" applyFill="1" applyBorder="1" applyAlignment="1">
      <alignment vertical="top"/>
    </xf>
    <xf numFmtId="0" fontId="15" fillId="0" borderId="28" xfId="0" applyFont="1" applyBorder="1" applyAlignment="1">
      <alignment horizontal="left"/>
    </xf>
    <xf numFmtId="0" fontId="14" fillId="6" borderId="22" xfId="0" applyFont="1" applyFill="1" applyBorder="1" applyAlignment="1"/>
    <xf numFmtId="0" fontId="14" fillId="6" borderId="2" xfId="0" applyFont="1" applyFill="1" applyBorder="1" applyAlignment="1">
      <alignment horizontal="right"/>
    </xf>
    <xf numFmtId="3" fontId="14" fillId="5" borderId="23" xfId="0" applyNumberFormat="1" applyFont="1" applyFill="1" applyBorder="1" applyAlignment="1">
      <alignment horizontal="right"/>
    </xf>
    <xf numFmtId="0" fontId="17" fillId="6" borderId="2" xfId="0" applyFont="1" applyFill="1" applyBorder="1" applyAlignment="1">
      <alignment horizontal="center"/>
    </xf>
    <xf numFmtId="0" fontId="14" fillId="6" borderId="2" xfId="0" applyFont="1" applyFill="1" applyBorder="1" applyAlignment="1"/>
    <xf numFmtId="0" fontId="14" fillId="4" borderId="31" xfId="0" applyFont="1" applyFill="1" applyBorder="1" applyAlignment="1"/>
    <xf numFmtId="3" fontId="14" fillId="6" borderId="5" xfId="0" applyNumberFormat="1" applyFont="1" applyFill="1" applyBorder="1" applyAlignment="1">
      <alignment horizontal="right"/>
    </xf>
    <xf numFmtId="0" fontId="21" fillId="6" borderId="5" xfId="0" applyFont="1" applyFill="1" applyBorder="1" applyAlignment="1">
      <alignment horizontal="right"/>
    </xf>
    <xf numFmtId="0" fontId="14" fillId="6" borderId="5" xfId="0" applyFont="1" applyFill="1" applyBorder="1" applyAlignment="1">
      <alignment horizontal="right"/>
    </xf>
    <xf numFmtId="3" fontId="21" fillId="5" borderId="33" xfId="0" applyNumberFormat="1" applyFont="1" applyFill="1" applyBorder="1" applyAlignment="1">
      <alignment horizontal="right"/>
    </xf>
    <xf numFmtId="0" fontId="21" fillId="6" borderId="2" xfId="0" applyFont="1" applyFill="1" applyBorder="1" applyAlignment="1">
      <alignment horizontal="right"/>
    </xf>
    <xf numFmtId="3" fontId="21" fillId="5" borderId="23" xfId="0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23" xfId="0" applyFont="1" applyBorder="1" applyAlignment="1"/>
    <xf numFmtId="0" fontId="12" fillId="9" borderId="20" xfId="0" applyFont="1" applyFill="1" applyBorder="1" applyAlignment="1"/>
    <xf numFmtId="0" fontId="17" fillId="0" borderId="2" xfId="0" applyFont="1" applyBorder="1" applyAlignment="1">
      <alignment horizontal="left"/>
    </xf>
    <xf numFmtId="0" fontId="14" fillId="6" borderId="5" xfId="0" applyFont="1" applyFill="1" applyBorder="1" applyAlignment="1">
      <alignment horizontal="left"/>
    </xf>
    <xf numFmtId="3" fontId="14" fillId="0" borderId="5" xfId="0" applyNumberFormat="1" applyFont="1" applyBorder="1" applyAlignment="1">
      <alignment horizontal="right"/>
    </xf>
    <xf numFmtId="0" fontId="14" fillId="0" borderId="5" xfId="0" applyFont="1" applyBorder="1" applyAlignment="1">
      <alignment horizontal="right"/>
    </xf>
    <xf numFmtId="3" fontId="14" fillId="5" borderId="33" xfId="0" applyNumberFormat="1" applyFont="1" applyFill="1" applyBorder="1" applyAlignment="1">
      <alignment horizontal="right"/>
    </xf>
    <xf numFmtId="3" fontId="14" fillId="0" borderId="2" xfId="0" applyNumberFormat="1" applyFont="1" applyBorder="1" applyAlignment="1">
      <alignment horizontal="right"/>
    </xf>
    <xf numFmtId="3" fontId="14" fillId="5" borderId="21" xfId="0" applyNumberFormat="1" applyFont="1" applyFill="1" applyBorder="1" applyAlignment="1">
      <alignment horizontal="right"/>
    </xf>
    <xf numFmtId="3" fontId="14" fillId="0" borderId="9" xfId="0" applyNumberFormat="1" applyFont="1" applyBorder="1" applyAlignment="1">
      <alignment horizontal="right"/>
    </xf>
    <xf numFmtId="3" fontId="14" fillId="5" borderId="34" xfId="0" applyNumberFormat="1" applyFont="1" applyFill="1" applyBorder="1" applyAlignment="1">
      <alignment horizontal="right"/>
    </xf>
    <xf numFmtId="0" fontId="16" fillId="2" borderId="4" xfId="0" applyFont="1" applyFill="1" applyBorder="1" applyAlignment="1">
      <alignment horizontal="left"/>
    </xf>
    <xf numFmtId="0" fontId="13" fillId="3" borderId="31" xfId="0" applyFont="1" applyFill="1" applyBorder="1" applyAlignment="1"/>
    <xf numFmtId="0" fontId="13" fillId="3" borderId="5" xfId="0" applyFont="1" applyFill="1" applyBorder="1" applyAlignment="1"/>
    <xf numFmtId="0" fontId="14" fillId="0" borderId="22" xfId="0" applyFont="1" applyBorder="1" applyAlignment="1"/>
    <xf numFmtId="3" fontId="14" fillId="0" borderId="2" xfId="0" applyNumberFormat="1" applyFont="1" applyBorder="1" applyAlignment="1">
      <alignment horizontal="right" vertical="top"/>
    </xf>
    <xf numFmtId="0" fontId="14" fillId="0" borderId="5" xfId="0" applyFont="1" applyBorder="1" applyAlignment="1">
      <alignment horizontal="right" vertical="top"/>
    </xf>
    <xf numFmtId="3" fontId="14" fillId="5" borderId="33" xfId="0" applyNumberFormat="1" applyFont="1" applyFill="1" applyBorder="1" applyAlignment="1">
      <alignment horizontal="right" vertical="top"/>
    </xf>
    <xf numFmtId="0" fontId="14" fillId="0" borderId="4" xfId="0" applyFont="1" applyBorder="1" applyAlignment="1">
      <alignment vertical="top"/>
    </xf>
    <xf numFmtId="0" fontId="21" fillId="6" borderId="5" xfId="0" applyFont="1" applyFill="1" applyBorder="1" applyAlignment="1">
      <alignment horizontal="right" vertical="top"/>
    </xf>
    <xf numFmtId="3" fontId="14" fillId="5" borderId="21" xfId="0" applyNumberFormat="1" applyFont="1" applyFill="1" applyBorder="1" applyAlignment="1">
      <alignment horizontal="right" vertical="top"/>
    </xf>
    <xf numFmtId="0" fontId="14" fillId="0" borderId="7" xfId="0" applyFont="1" applyBorder="1" applyAlignment="1">
      <alignment horizontal="right" vertical="top"/>
    </xf>
    <xf numFmtId="3" fontId="14" fillId="5" borderId="36" xfId="0" applyNumberFormat="1" applyFont="1" applyFill="1" applyBorder="1" applyAlignment="1">
      <alignment horizontal="right" vertical="top"/>
    </xf>
    <xf numFmtId="0" fontId="15" fillId="0" borderId="23" xfId="0" applyFont="1" applyBorder="1" applyAlignment="1"/>
    <xf numFmtId="0" fontId="14" fillId="0" borderId="5" xfId="0" applyFont="1" applyBorder="1" applyAlignment="1"/>
    <xf numFmtId="0" fontId="17" fillId="0" borderId="5" xfId="0" applyFont="1" applyBorder="1" applyAlignment="1">
      <alignment horizontal="right"/>
    </xf>
    <xf numFmtId="0" fontId="14" fillId="5" borderId="33" xfId="0" applyFont="1" applyFill="1" applyBorder="1" applyAlignment="1">
      <alignment horizontal="right"/>
    </xf>
    <xf numFmtId="0" fontId="14" fillId="5" borderId="23" xfId="0" applyFont="1" applyFill="1" applyBorder="1" applyAlignment="1">
      <alignment horizontal="right"/>
    </xf>
    <xf numFmtId="0" fontId="17" fillId="0" borderId="2" xfId="0" applyFont="1" applyBorder="1" applyAlignment="1">
      <alignment horizontal="right"/>
    </xf>
    <xf numFmtId="0" fontId="21" fillId="6" borderId="22" xfId="0" applyFont="1" applyFill="1" applyBorder="1" applyAlignment="1">
      <alignment vertical="top"/>
    </xf>
    <xf numFmtId="3" fontId="21" fillId="6" borderId="2" xfId="0" applyNumberFormat="1" applyFont="1" applyFill="1" applyBorder="1" applyAlignment="1">
      <alignment horizontal="right" vertical="top"/>
    </xf>
    <xf numFmtId="0" fontId="21" fillId="6" borderId="22" xfId="0" applyFont="1" applyFill="1" applyBorder="1" applyAlignment="1"/>
    <xf numFmtId="3" fontId="21" fillId="6" borderId="2" xfId="0" applyNumberFormat="1" applyFont="1" applyFill="1" applyBorder="1" applyAlignment="1">
      <alignment horizontal="right"/>
    </xf>
    <xf numFmtId="0" fontId="22" fillId="7" borderId="28" xfId="0" applyFont="1" applyFill="1" applyBorder="1" applyAlignment="1">
      <alignment horizontal="left"/>
    </xf>
    <xf numFmtId="0" fontId="22" fillId="7" borderId="7" xfId="0" applyFont="1" applyFill="1" applyBorder="1" applyAlignment="1">
      <alignment horizontal="left"/>
    </xf>
    <xf numFmtId="0" fontId="22" fillId="7" borderId="2" xfId="0" applyFont="1" applyFill="1" applyBorder="1" applyAlignment="1">
      <alignment horizontal="left"/>
    </xf>
    <xf numFmtId="0" fontId="9" fillId="7" borderId="23" xfId="0" applyFont="1" applyFill="1" applyBorder="1" applyAlignment="1">
      <alignment horizontal="right"/>
    </xf>
    <xf numFmtId="0" fontId="14" fillId="6" borderId="31" xfId="0" applyFont="1" applyFill="1" applyBorder="1" applyAlignment="1"/>
    <xf numFmtId="0" fontId="21" fillId="6" borderId="2" xfId="0" applyFont="1" applyFill="1" applyBorder="1" applyAlignment="1"/>
    <xf numFmtId="0" fontId="21" fillId="4" borderId="31" xfId="0" applyFont="1" applyFill="1" applyBorder="1" applyAlignment="1"/>
    <xf numFmtId="0" fontId="21" fillId="6" borderId="5" xfId="0" applyFont="1" applyFill="1" applyBorder="1" applyAlignment="1"/>
    <xf numFmtId="3" fontId="21" fillId="6" borderId="5" xfId="0" applyNumberFormat="1" applyFont="1" applyFill="1" applyBorder="1" applyAlignment="1">
      <alignment horizontal="right"/>
    </xf>
    <xf numFmtId="0" fontId="21" fillId="4" borderId="22" xfId="0" applyFont="1" applyFill="1" applyBorder="1" applyAlignment="1"/>
    <xf numFmtId="0" fontId="15" fillId="0" borderId="28" xfId="0" applyFont="1" applyBorder="1" applyAlignment="1"/>
    <xf numFmtId="0" fontId="4" fillId="2" borderId="33" xfId="0" applyFont="1" applyFill="1" applyBorder="1" applyAlignment="1">
      <alignment horizontal="left"/>
    </xf>
    <xf numFmtId="0" fontId="13" fillId="3" borderId="22" xfId="0" applyFont="1" applyFill="1" applyBorder="1" applyAlignment="1"/>
    <xf numFmtId="0" fontId="13" fillId="3" borderId="23" xfId="0" applyFont="1" applyFill="1" applyBorder="1" applyAlignment="1"/>
    <xf numFmtId="0" fontId="15" fillId="0" borderId="29" xfId="0" applyFont="1" applyBorder="1" applyAlignment="1"/>
    <xf numFmtId="0" fontId="15" fillId="0" borderId="8" xfId="0" applyFont="1" applyBorder="1" applyAlignment="1"/>
    <xf numFmtId="0" fontId="4" fillId="2" borderId="23" xfId="0" applyFont="1" applyFill="1" applyBorder="1" applyAlignment="1">
      <alignment horizontal="left"/>
    </xf>
    <xf numFmtId="0" fontId="12" fillId="3" borderId="21" xfId="0" applyFont="1" applyFill="1" applyBorder="1" applyAlignment="1">
      <alignment horizontal="center"/>
    </xf>
    <xf numFmtId="0" fontId="14" fillId="0" borderId="31" xfId="0" applyFont="1" applyBorder="1" applyAlignment="1"/>
    <xf numFmtId="0" fontId="7" fillId="6" borderId="2" xfId="0" applyFont="1" applyFill="1" applyBorder="1" applyAlignment="1"/>
    <xf numFmtId="0" fontId="7" fillId="6" borderId="2" xfId="0" applyFont="1" applyFill="1" applyBorder="1" applyAlignment="1">
      <alignment horizontal="center"/>
    </xf>
    <xf numFmtId="3" fontId="8" fillId="6" borderId="5" xfId="0" applyNumberFormat="1" applyFont="1" applyFill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20" fillId="7" borderId="37" xfId="0" applyFont="1" applyFill="1" applyBorder="1" applyAlignment="1">
      <alignment horizontal="left"/>
    </xf>
    <xf numFmtId="0" fontId="20" fillId="7" borderId="4" xfId="0" applyFont="1" applyFill="1" applyBorder="1" applyAlignment="1">
      <alignment horizontal="left"/>
    </xf>
    <xf numFmtId="0" fontId="20" fillId="7" borderId="9" xfId="0" applyFont="1" applyFill="1" applyBorder="1" applyAlignment="1">
      <alignment horizontal="left"/>
    </xf>
    <xf numFmtId="0" fontId="18" fillId="7" borderId="21" xfId="0" applyFont="1" applyFill="1" applyBorder="1" applyAlignment="1">
      <alignment horizontal="right"/>
    </xf>
    <xf numFmtId="3" fontId="14" fillId="5" borderId="32" xfId="0" applyNumberFormat="1" applyFont="1" applyFill="1" applyBorder="1" applyAlignment="1">
      <alignment horizontal="right"/>
    </xf>
    <xf numFmtId="0" fontId="14" fillId="5" borderId="32" xfId="0" applyFont="1" applyFill="1" applyBorder="1" applyAlignment="1">
      <alignment horizontal="right"/>
    </xf>
    <xf numFmtId="0" fontId="15" fillId="0" borderId="33" xfId="0" applyFont="1" applyBorder="1" applyAlignment="1">
      <alignment horizontal="left"/>
    </xf>
    <xf numFmtId="0" fontId="14" fillId="0" borderId="22" xfId="0" applyFont="1" applyBorder="1" applyAlignment="1">
      <alignment vertical="top"/>
    </xf>
    <xf numFmtId="0" fontId="15" fillId="0" borderId="28" xfId="0" applyFont="1" applyBorder="1" applyAlignment="1">
      <alignment horizontal="left" vertical="top"/>
    </xf>
    <xf numFmtId="0" fontId="15" fillId="0" borderId="23" xfId="0" applyFont="1" applyBorder="1" applyAlignment="1">
      <alignment horizontal="left" vertical="top"/>
    </xf>
    <xf numFmtId="0" fontId="23" fillId="3" borderId="22" xfId="0" applyFont="1" applyFill="1" applyBorder="1" applyAlignment="1"/>
    <xf numFmtId="0" fontId="23" fillId="3" borderId="2" xfId="0" applyFont="1" applyFill="1" applyBorder="1" applyAlignment="1"/>
    <xf numFmtId="0" fontId="23" fillId="3" borderId="23" xfId="0" applyFont="1" applyFill="1" applyBorder="1" applyAlignment="1"/>
    <xf numFmtId="0" fontId="17" fillId="6" borderId="5" xfId="0" applyFont="1" applyFill="1" applyBorder="1" applyAlignment="1">
      <alignment horizontal="center" vertical="top"/>
    </xf>
    <xf numFmtId="3" fontId="19" fillId="6" borderId="5" xfId="0" applyNumberFormat="1" applyFont="1" applyFill="1" applyBorder="1" applyAlignment="1">
      <alignment horizontal="right"/>
    </xf>
    <xf numFmtId="0" fontId="17" fillId="6" borderId="5" xfId="0" applyFont="1" applyFill="1" applyBorder="1" applyAlignment="1"/>
    <xf numFmtId="0" fontId="20" fillId="7" borderId="22" xfId="0" applyFont="1" applyFill="1" applyBorder="1" applyAlignment="1">
      <alignment horizontal="left"/>
    </xf>
    <xf numFmtId="0" fontId="15" fillId="6" borderId="20" xfId="0" applyFont="1" applyFill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14" fillId="0" borderId="9" xfId="0" applyFont="1" applyBorder="1" applyAlignment="1">
      <alignment horizontal="center"/>
    </xf>
    <xf numFmtId="0" fontId="14" fillId="6" borderId="21" xfId="0" applyFont="1" applyFill="1" applyBorder="1" applyAlignment="1">
      <alignment horizontal="left"/>
    </xf>
    <xf numFmtId="0" fontId="16" fillId="2" borderId="31" xfId="0" applyFont="1" applyFill="1" applyBorder="1" applyAlignment="1">
      <alignment horizontal="left"/>
    </xf>
    <xf numFmtId="0" fontId="21" fillId="8" borderId="22" xfId="0" applyFont="1" applyFill="1" applyBorder="1" applyAlignment="1"/>
    <xf numFmtId="0" fontId="15" fillId="6" borderId="37" xfId="0" applyFont="1" applyFill="1" applyBorder="1" applyAlignment="1"/>
    <xf numFmtId="0" fontId="10" fillId="0" borderId="4" xfId="0" applyFont="1" applyBorder="1" applyAlignment="1"/>
    <xf numFmtId="0" fontId="20" fillId="7" borderId="8" xfId="0" applyFont="1" applyFill="1" applyBorder="1" applyAlignment="1">
      <alignment horizontal="left"/>
    </xf>
    <xf numFmtId="0" fontId="9" fillId="7" borderId="2" xfId="0" applyFont="1" applyFill="1" applyBorder="1" applyAlignment="1">
      <alignment horizontal="right"/>
    </xf>
    <xf numFmtId="0" fontId="14" fillId="8" borderId="22" xfId="0" applyFont="1" applyFill="1" applyBorder="1" applyAlignment="1"/>
    <xf numFmtId="0" fontId="18" fillId="7" borderId="2" xfId="0" applyFont="1" applyFill="1" applyBorder="1" applyAlignment="1">
      <alignment horizontal="right"/>
    </xf>
    <xf numFmtId="0" fontId="25" fillId="0" borderId="23" xfId="0" applyFont="1" applyBorder="1" applyAlignment="1">
      <alignment horizontal="left"/>
    </xf>
    <xf numFmtId="0" fontId="21" fillId="0" borderId="31" xfId="0" applyFont="1" applyBorder="1" applyAlignment="1"/>
    <xf numFmtId="0" fontId="17" fillId="0" borderId="7" xfId="0" applyFont="1" applyBorder="1" applyAlignment="1">
      <alignment horizontal="center"/>
    </xf>
    <xf numFmtId="0" fontId="21" fillId="0" borderId="22" xfId="0" applyFont="1" applyBorder="1" applyAlignment="1"/>
    <xf numFmtId="0" fontId="21" fillId="0" borderId="2" xfId="0" applyFont="1" applyBorder="1" applyAlignment="1">
      <alignment horizontal="right"/>
    </xf>
    <xf numFmtId="0" fontId="26" fillId="0" borderId="2" xfId="0" applyFont="1" applyBorder="1" applyAlignment="1"/>
    <xf numFmtId="0" fontId="21" fillId="0" borderId="5" xfId="0" applyFont="1" applyBorder="1" applyAlignment="1">
      <alignment horizontal="right"/>
    </xf>
    <xf numFmtId="0" fontId="7" fillId="6" borderId="3" xfId="0" applyFont="1" applyFill="1" applyBorder="1" applyAlignment="1">
      <alignment vertical="top" wrapText="1"/>
    </xf>
    <xf numFmtId="3" fontId="14" fillId="6" borderId="13" xfId="0" applyNumberFormat="1" applyFont="1" applyFill="1" applyBorder="1" applyAlignment="1">
      <alignment horizontal="right" vertical="top"/>
    </xf>
    <xf numFmtId="3" fontId="14" fillId="6" borderId="15" xfId="0" applyNumberFormat="1" applyFont="1" applyFill="1" applyBorder="1" applyAlignment="1">
      <alignment horizontal="right" vertical="top"/>
    </xf>
    <xf numFmtId="0" fontId="14" fillId="0" borderId="38" xfId="0" applyFont="1" applyBorder="1" applyAlignment="1">
      <alignment vertical="top"/>
    </xf>
    <xf numFmtId="0" fontId="14" fillId="6" borderId="39" xfId="0" applyFont="1" applyFill="1" applyBorder="1" applyAlignment="1">
      <alignment vertical="top"/>
    </xf>
    <xf numFmtId="0" fontId="14" fillId="0" borderId="39" xfId="0" applyFont="1" applyBorder="1" applyAlignment="1">
      <alignment vertical="top"/>
    </xf>
    <xf numFmtId="0" fontId="14" fillId="0" borderId="39" xfId="0" applyFont="1" applyBorder="1" applyAlignment="1"/>
    <xf numFmtId="0" fontId="19" fillId="0" borderId="38" xfId="0" applyFont="1" applyBorder="1" applyAlignment="1">
      <alignment vertical="top"/>
    </xf>
    <xf numFmtId="0" fontId="19" fillId="0" borderId="39" xfId="0" applyFont="1" applyBorder="1" applyAlignment="1">
      <alignment vertical="top"/>
    </xf>
    <xf numFmtId="0" fontId="14" fillId="0" borderId="38" xfId="0" applyFont="1" applyBorder="1" applyAlignment="1"/>
    <xf numFmtId="3" fontId="14" fillId="6" borderId="13" xfId="0" applyNumberFormat="1" applyFont="1" applyFill="1" applyBorder="1" applyAlignment="1">
      <alignment horizontal="right"/>
    </xf>
    <xf numFmtId="0" fontId="11" fillId="0" borderId="38" xfId="0" applyFont="1" applyBorder="1" applyAlignment="1"/>
    <xf numFmtId="0" fontId="14" fillId="0" borderId="20" xfId="0" applyFont="1" applyBorder="1" applyAlignment="1"/>
    <xf numFmtId="0" fontId="17" fillId="6" borderId="6" xfId="0" applyFont="1" applyFill="1" applyBorder="1" applyAlignment="1">
      <alignment vertical="top" wrapText="1"/>
    </xf>
    <xf numFmtId="0" fontId="17" fillId="0" borderId="10" xfId="0" applyFont="1" applyBorder="1" applyAlignment="1">
      <alignment horizontal="center" vertical="top"/>
    </xf>
    <xf numFmtId="0" fontId="19" fillId="0" borderId="40" xfId="0" applyFont="1" applyBorder="1" applyAlignment="1">
      <alignment vertical="top"/>
    </xf>
    <xf numFmtId="3" fontId="19" fillId="6" borderId="41" xfId="0" applyNumberFormat="1" applyFont="1" applyFill="1" applyBorder="1" applyAlignment="1">
      <alignment horizontal="right" vertical="top"/>
    </xf>
    <xf numFmtId="0" fontId="14" fillId="6" borderId="9" xfId="0" applyFont="1" applyFill="1" applyBorder="1" applyAlignment="1">
      <alignment horizontal="right"/>
    </xf>
    <xf numFmtId="0" fontId="20" fillId="7" borderId="42" xfId="0" applyFont="1" applyFill="1" applyBorder="1" applyAlignment="1">
      <alignment horizontal="left"/>
    </xf>
    <xf numFmtId="0" fontId="20" fillId="7" borderId="43" xfId="0" applyFont="1" applyFill="1" applyBorder="1" applyAlignment="1">
      <alignment horizontal="left"/>
    </xf>
    <xf numFmtId="0" fontId="20" fillId="7" borderId="44" xfId="0" applyFont="1" applyFill="1" applyBorder="1" applyAlignment="1">
      <alignment horizontal="left"/>
    </xf>
    <xf numFmtId="0" fontId="18" fillId="7" borderId="45" xfId="0" applyFont="1" applyFill="1" applyBorder="1" applyAlignment="1">
      <alignment horizontal="right"/>
    </xf>
    <xf numFmtId="0" fontId="17" fillId="6" borderId="8" xfId="0" applyFont="1" applyFill="1" applyBorder="1" applyAlignment="1">
      <alignment horizontal="center"/>
    </xf>
    <xf numFmtId="0" fontId="17" fillId="6" borderId="7" xfId="0" applyFont="1" applyFill="1" applyBorder="1" applyAlignment="1">
      <alignment horizontal="center"/>
    </xf>
    <xf numFmtId="0" fontId="17" fillId="0" borderId="7" xfId="0" applyFont="1" applyBorder="1" applyAlignment="1">
      <alignment horizontal="center" vertical="top"/>
    </xf>
    <xf numFmtId="0" fontId="17" fillId="0" borderId="8" xfId="0" applyFont="1" applyBorder="1" applyAlignment="1">
      <alignment horizontal="center" vertical="top"/>
    </xf>
    <xf numFmtId="0" fontId="14" fillId="0" borderId="46" xfId="0" applyFont="1" applyBorder="1" applyAlignment="1"/>
    <xf numFmtId="0" fontId="14" fillId="0" borderId="47" xfId="0" applyFont="1" applyBorder="1" applyAlignment="1"/>
    <xf numFmtId="0" fontId="14" fillId="6" borderId="47" xfId="0" applyFont="1" applyFill="1" applyBorder="1" applyAlignment="1">
      <alignment vertical="top"/>
    </xf>
    <xf numFmtId="0" fontId="19" fillId="0" borderId="48" xfId="0" applyFont="1" applyBorder="1" applyAlignment="1">
      <alignment vertical="top"/>
    </xf>
    <xf numFmtId="0" fontId="20" fillId="7" borderId="49" xfId="0" applyFont="1" applyFill="1" applyBorder="1" applyAlignment="1">
      <alignment horizontal="left"/>
    </xf>
    <xf numFmtId="0" fontId="17" fillId="6" borderId="8" xfId="0" applyFont="1" applyFill="1" applyBorder="1" applyAlignment="1">
      <alignment horizontal="center" vertical="top"/>
    </xf>
    <xf numFmtId="0" fontId="17" fillId="6" borderId="7" xfId="0" applyFont="1" applyFill="1" applyBorder="1" applyAlignment="1">
      <alignment horizontal="center" vertical="top"/>
    </xf>
    <xf numFmtId="0" fontId="19" fillId="0" borderId="50" xfId="0" applyFont="1" applyBorder="1" applyAlignment="1">
      <alignment vertical="top"/>
    </xf>
    <xf numFmtId="0" fontId="13" fillId="3" borderId="7" xfId="0" applyFont="1" applyFill="1" applyBorder="1" applyAlignment="1">
      <alignment horizontal="center" wrapText="1"/>
    </xf>
    <xf numFmtId="0" fontId="13" fillId="3" borderId="51" xfId="0" applyFont="1" applyFill="1" applyBorder="1" applyAlignment="1"/>
    <xf numFmtId="0" fontId="14" fillId="0" borderId="47" xfId="0" applyFont="1" applyBorder="1" applyAlignment="1">
      <alignment vertical="top"/>
    </xf>
    <xf numFmtId="0" fontId="16" fillId="2" borderId="29" xfId="0" applyFont="1" applyFill="1" applyBorder="1" applyAlignment="1">
      <alignment horizontal="left"/>
    </xf>
    <xf numFmtId="0" fontId="5" fillId="0" borderId="8" xfId="0" applyFont="1" applyBorder="1"/>
    <xf numFmtId="0" fontId="24" fillId="0" borderId="0" xfId="0" applyFont="1" applyAlignment="1"/>
    <xf numFmtId="0" fontId="0" fillId="0" borderId="0" xfId="0" applyFont="1" applyAlignment="1"/>
    <xf numFmtId="0" fontId="24" fillId="0" borderId="37" xfId="0" applyFont="1" applyBorder="1" applyAlignment="1"/>
    <xf numFmtId="0" fontId="0" fillId="0" borderId="4" xfId="0" applyFont="1" applyBorder="1" applyAlignment="1"/>
    <xf numFmtId="0" fontId="4" fillId="2" borderId="29" xfId="0" applyFont="1" applyFill="1" applyBorder="1" applyAlignment="1">
      <alignment horizontal="left"/>
    </xf>
    <xf numFmtId="0" fontId="15" fillId="0" borderId="29" xfId="0" applyFont="1" applyBorder="1" applyAlignment="1">
      <alignment horizontal="left"/>
    </xf>
    <xf numFmtId="0" fontId="5" fillId="0" borderId="16" xfId="0" applyFont="1" applyBorder="1"/>
    <xf numFmtId="0" fontId="15" fillId="0" borderId="28" xfId="0" applyFont="1" applyBorder="1" applyAlignment="1"/>
    <xf numFmtId="0" fontId="5" fillId="0" borderId="7" xfId="0" applyFont="1" applyBorder="1"/>
    <xf numFmtId="0" fontId="15" fillId="0" borderId="37" xfId="0" applyFont="1" applyBorder="1" applyAlignment="1"/>
    <xf numFmtId="0" fontId="15" fillId="0" borderId="29" xfId="0" applyFont="1" applyBorder="1" applyAlignment="1"/>
    <xf numFmtId="0" fontId="16" fillId="2" borderId="35" xfId="0" applyFont="1" applyFill="1" applyBorder="1" applyAlignment="1">
      <alignment horizontal="left"/>
    </xf>
    <xf numFmtId="0" fontId="15" fillId="6" borderId="0" xfId="0" applyFont="1" applyFill="1" applyAlignment="1"/>
    <xf numFmtId="0" fontId="16" fillId="2" borderId="17" xfId="0" applyFont="1" applyFill="1" applyBorder="1" applyAlignment="1">
      <alignment horizontal="left"/>
    </xf>
    <xf numFmtId="0" fontId="5" fillId="0" borderId="18" xfId="0" applyFont="1" applyBorder="1"/>
    <xf numFmtId="0" fontId="15" fillId="0" borderId="28" xfId="0" applyFont="1" applyBorder="1" applyAlignment="1">
      <alignment horizontal="left"/>
    </xf>
    <xf numFmtId="0" fontId="28" fillId="0" borderId="0" xfId="0" applyFont="1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49" name="AutoShape 1" descr="data:image/png;base64,iVBORw0KGgoAAAANSUhEUgAAAXgAAABTCAYAAACVgRznAAAAAXNSR0IArs4c6QAAIABJREFUeF7tfQd0XVl19vd6r+q9S1azrOI6LmOPPZ4+MIUWwhBaQgiElkAglEBoQxsgQGB+SiAJgQDD9PEUd8uyLFmy1a1iyerl9V7vv/Z5kqvKkywPiuectWbNsn3vued+57zv7LvPt/cWCYIggDeOAEeAI8ARuOUQEHGCv+XmlL8QR4AjwBFgCHCC5wuBI8AR4Ajcoghwgr9FJ5a/FkeAI8AR4ATP1wBHgCPAEbhFEeAEf4tOLH8tjgBHgCPACZ6vAY4AR4AjcIsiwAn+Fp1Y/locAY4AR4ATPF8DHAGOAEfgFkWAE/wtOrH8tTgCHAGOACd4vgY4AhwBjsAtigAn+Ft0YvlrcQQ4AhwBTvB8DXAEOAIcgVsUAU7wt+jE8tfiCHAEOAKc4Pka4AhwBDgCtygCN43ghbAfQjQMkUTO/ltpEyJBIBoCRFKIpNSPaGVdRSMQIgFAJIqNRyRZWT8rvksAaAzRMPsPgsDeJ4bNCt9pxWPhN3IEOAJvBARWneCjfgcinkmEbQMQgi6I1YmQGnIh0aZAJFPHjakQ8iLimULYcRFR7wxEcg2k+mxIdOkQK/VxkyJtEFGvBRHnMCLuCUAkZn1I9JmQqMyAWBr3mJZ7oRDyIRp0QQg4Y/8PuhENuiEEXIAQYdiIVYkQSRUQSWQMH5FcDzHhJH69N6Dlvh2/niPAEVjrCKwqwUcDDvg6/whX6y8QtvQwK5UIVZG1Fdqa90OZuxsimWpJTIjc/UNH4Wn9JQIjDaA/U5MlrINmw2NQlz4Escq0dD+REELT7fCc/TX8fS8h4p1h9xDBq9e9CerKd0Bmyl9VkhciIQghDyPz0FQbAiMnERhpRGiqHexr5NpGG446ERJtKmRJpZBnbIYsZT0kmmSI5VqIZBr21cEbR4AjwBFYLgKrRvBEbJ6WJ+Gs/w6iAed14xCrzDDt/zZURfcsbn0LEfj6X4Hz+NcRmu6c930Mt38RutoPLE7MgsDud9Y/Dl/vi/P2o6l8B3RbPwGpITPuL4KFAGaul5CHbWz+wSPwXziI0FQnhLBvuXMCsdIIecYmqArvhjJ/Lwg7svB54whwBDgCy0Fg1Qg+ON4Cy7PvR8RxccHnyxKKkfzOA8zdslAjl4zj0OcWJOW5+9I+cAYSRszzN9pk3C0/h/PYVxfFw3TPD6EueYC5SVbaiNxpM/Gc/RV8vc8zl9BqNLFCD0Xu7dBWvxfytJoYyYvEq9E174MjwBF4AyCwagTvPPEtuJt/AnLTLNTIDWG842tQFd+74DW+88/BeeIbCM30LAq/YefnoNv84QWvCc10wXHky/APvLpoP+qKt8Kw4zOQaNNWNN10mOwfOgzXye+CNrmb0ST6LKjLHoGm8u2QGnNvxiN4nxwBjsAtiMCqEbzlmfcxP/e8fuZZ4MRKE3SbPgzd5r9bEEpX00/gOvXEklYwEZ753h8t2A/57u0HPoGQtXfRaVNkbIHp7icgJV/8MlvUZ4Wn47dwNz+JiGsMEKLL7CHOy8kHL5Iwktdv/Rikxrw4b+SXcQQ4Am9kBFaP4J9+L/z9B5YgeCN0Gz8E3Za/X4Tg/x2uhu8h6lvczaFe92aY7//JwgQ/fBK2lz+BsLVv0fkl14f5nh9Cai5Y1jogN4y75Wdwnf5xzM9+s8j9ilGRG0ld9hboNn8EUmPOssbLL+YIcATeeAisGsE7jn4Jnpb/YHLAhRopQ+iAlCzRhZq3649wnvgmwrb+RWdDv/UT0G//1ILXkGrFfvgLCAwdW7QfVcmDMN7+RUj0GXHPPp0TuE79AL7up+Y9UI67oxVcSKoaZc4O6Hd8BrLEdSvogd/CEeAIvFEQWDWC9w8ehu2lj8ZcFQs0qakASW/9A5MpLtRCM91wHP4iU6Es1lLe9QpkKVULXkLaeVfTjxkRL9boTEBT8bZFD36vvJ+09K7GH8Lb/pvXndznxkFSU5KcGnZ9fkWupTfK4ubvyRF4oyOwagRPum9n/bfgbv0PJhe8tokVBmZxazf81aJBPEI4AG/n7+E69X2E7RfmnR9tzQdg2PVZiKSLaOqjEQRGG+E88XUEhk/O24+qcD/0Oz4LUvfEo06J+u3wnPs1XI0/WtKFdLMXFimRaGPSbfkY08zzxhHgCHAErkVg1QieOqZoUXfLL+Hp+B9EPRRURIFOIkjNRdCs/wtoyh5l0ZtLNfJve3ueYWQanumBQKkKAIi1KdCsezM01e+Z9UEvHgAkBD0IDJ+Au+UXswFTsY2HNhtl3u3QbHhPTH4Yh0SS0hz4Bw7CfvCziDhHlnqF1+XfCUv9lo8ydY1IrntdnskfwhHgCPzfQWBVCX6O5EOWXoSmO0AES0E6suRySBNKWMRmvI1cLCFrH9OXs1QFMjWztGWJpTF/eZx6cBZRahtAaLoLEdcoRCIRJIZcFjVKkkORVBnXkChtguPQF+Dt+kNc179eF5H6x7Tvm5BnbYXoJqZdeL3ehz+HI8ARWD0EVp3g54ZGEkKyekVSNcRKw4pHHA24WKoCCvKhCM94if3aB5LSJRpwM4IXKXQQSeIPbCKtu7fnWTgOf4FtNmutaavfA/2Of2JfJrxxBDgCHIE5BG4awd8yEAsCwo4h2F7+JAJDR9fka1HiNNP+70KZfduq5tVZky/LB8UR4AjEjQAn+CWgosAtb8fvYD/4uXkPj+NG+iZfqFn/Thh3fzluNdBNHg7vniPAEVgDCHCCX2ISKKeNlYK4ho6sgelaeAgkPU24/6eQp9et2I21pl+QD44jwBFYNgK3LME7vAE4PUFkJekQCEXgC4ShVEghRAX2Z7VSColYjGhUgFQiYr7565oQRXCsCdYXP8Ly21/ya0mV7PCYGh0kL5Z/Z9kzcgM36LZ+HPptn4BIzDNP3gCM/FaOwC2DwC1J8HZPAO1DM9Cp5ChKNyEYjsAbCCEUjuWKkUsl0ChlCEdjf56ye5GbrEdUAFRy6eX060KUySwp/S/p8ueaNKEYmoq3sxQFgeF6JpuUp25gSh86FA6OnY4VFwFAwV3y1Cqm1vF2/wmKjE0LBnpFvNMsbzwFMV3ZyE1EKh5SAkW905f+idREZLGLKWc8yVR9NiTc9+NlFVZZeCVHEfB64BNk0KkUkIiv2AAjPjjcQUjVBmji2ksEhH0eOEOAWq2GUrq6GTFDbjsm7AEojUaYtQpcXyolAp/LDZ9Iyf79KmwpXsLnRlCkhFatwA2NLODAhEuMhEQd4oLlZtGIEEbA74M3ECGh8mwTQ65UQq2QQfxnqS8gwDs1ioseOdLzkkEle1bcQm5MOQUYTFoorlyXK+5wgRujPjicAUSu/WeSfstWYb0sNt5oCB6nFVMeKczJCTCscEHdUgQfDEXQP2HH+VEbQhEB28vSEYkKkEnEEIlF6LxoYRZ7cYYJM04fW+hapQxnBqawIS8JDm8QlbmJ7PorG6UmmPhp3aW/UhbsQ+JD/8VI13XqeywxmmHnP7MqUUTspLahrJiUI19T8Q7od36GBSON/7gKpju/xXK8z1fEIzB6Cq767yDx0d9eTUIk9bSch6/3BXg7/8DkntSo8AlFs85FBlv+9G42Dqm5cBWWug/DPX24EDagrigdavnlyleCewAn26zQF9WhIi7lawjWoQF0WICc/GxkGVUQIQCn1YOwwgCjWoIb+Z26h7pxtGsaSaVlWJ+TgOv1UR70tXZhKKxHZXkRklWXN6uQ34Phvh5YFemoKEpFfKJZIOx1wOIXw2jQQDG7XoLDZ3CgT4G6HeVIu3mFwpae25ADIxeH0T/hRUQsmi0IKYZSq4PRYERashl6hfSGMF96ENdcIQgYPXkAz40YsectW1AUVwcR+NweeCJS6DRKKGYNg9BEJw71hFG8sQw5aunNK3jpHcLJlgl4ReKrsRJLoTOnLWu9xPW6V14UcmH4fBsaRtWo3LYB67TL7oHdcFMIPuq3ISaTDDHLlfTvIvnyR8hK3PmsiIZ9TONNbhGxgqSS8wc4Tdg8+LdnWyCXSfDQbcWQikWMxKUSMfzBMEYtbpB1n2JSM7I3aZRYl2VmmwBtDHTtnvVZMGmv/pkvh+AJVKpE5Wz4HiPilRI8We2xiGAxRDIlk3VSCUDH8a+xADByDVE+Hm3dB2J1b6UqOE9+B2JVArTVf7Wy1XDVXQ60HG5Cky8Rj+4qhVF9ua5udPo0fn1gEsnb7sPdcSXh9GNiYBBdU1HkFuUgO0EDCabQeqIPrpQqbMzVQHkDhLg0wVtw/Ol6tNgE5GzcjjvLzFDOLiG/y47m4/UY0xZi/47iuC1L14VWHB2WoGbTOqQqZYxkXL2ncXhYjvJtVciPd6dYhZm6rgvfJM62dqBpRIDepIOWrD8hirDfjSmvBPnl5diUnwiN7Ia+V5Y38hURvBcXu3vR59WhoigLybqYGesZasfxC0Fk16xHiV56Y19di72FpQW/em4IgcR0ZF5JX2Ip9ImpqClNx9L16ZYH06Wr1yTBCxGE7YPwXziE4MRZlqtFqkmGPHMTFJnblpHQS0DEPclSDARHG1mNVwrNl6eshyJ7J2QJRdcdJJJf/XDbMF5oGsD9mwpRmGZgLheb249EvYq5ZRyeACN7sViE185eRM+oFQ9vK4JMIsGfGvqwPi8RSpkE927MZ/75uRYvwbMoXZGYuWzsr/4TKzuoKX/r/BY8gMBow1WzTy4Yf98BZsFHPNOxd/dOsfTA5AKiOAB//ytwHPsKOxMw3fVdqIruBeXvoQCw4Hgz3GeeRMKDv1jhqrrytngJXmBFxAPBCERSGduEfIEoxDI5VCoF5Mw0FxAJ+uGPiCCXKyCJBhEIj+D4K+fhSKvFrhIDTDo5pHMbN32eun3wRwGZXAG1SgHplXs6uVUCfuaCEMnkiE4NoKHHsogFP0vwziik8gTsunszyvQxspif4AVEQkH4/AEEI4CUxqCUM4MB5P4IhGDtbsaBQTG2bC9Dll4HjVyCaMgDj18MtU51yU0kCBEEAz546WUkEiiVSqhkl51IZAQFw1GIJeLYM+mBEjk0KgVkdDY0NyVCCD6PH96wAJFECo1KBcVVoFwxd7ME3+nPxKbqYhQYY/8WdY2g/lQnOr1m7N9dgSydMkaOQghetw8+erRUBrVKCblk9slCFJFwCMGoCBJRFH5fEGFR7D2UcsksuUYRCtDfS6GQXf4yiAR98AsyaBRSVr7zegteQDQSgt8XgD8sQCyTQa1UQC4RM+MwGHKgp7ULnW4DaitykJ2og5ys+LAPHp8ApVZ1ec1AQDjghcsXgUBlQlVK9tUZewt6TpjhTL/rSCgAXzAK8ey8yhb6fJwleP22N+FN835yzGITFkEqlyO2X9LaCSEUJTeOFGy4wQBCkEIuisDrDyAUEUGmUkGruPrrg4w6j8ePoCCCTByC9WI3GteSBU+516mCkr/v5UvpBdhnglQBzfq/hG7rxyBRJy1JPuT6cJ/5GbNUrw0sUhXsh2H3F2eTbF3+1V+cduJ9338ZuyoyYdapcGd1DmRSCcKRKDz+EAwaOWzuABQyCSP7pxp6MW71YEtJGiqyE/HauYt46mQvvIEwXvvKo8wXv1yCJ6JjXyzaVDjrvwn3mf8HVcHd8xK8IIQx+u3rM1iS/32O4N2n/42lI5YllEC/87NQFd6F4Ogp2A99HkLQy/Lhy1IqWSUp1boHWVDZzO8eQdLbn14S46UviJfgI/B7JzHQZ4fIaELEPoKL0wFI9GYU5OUi26yGXByEZXwUw04RMjPSoPSOY2hmAp0dM/AZUlGUbEZRRQ4SpBKIwj5YLOPoOT8OSwjQGJKQn5+JdKMacpruaBg+xwz6L45gcCYAhdGMRJEHF8Z9yKpYyEUzS/BRNdJDbnjTN+ChLdnQSEXzEDyRlQfT42MYHLXAGgBUpgTkZaYj06SBXLDhwtAUxoeG0W4RI78gEclpBahI08E/2o6z02qUVOeDjuApxYbbbsHF0WEMTQYBpRppGenITzVDq5KxTSDkmMDApBMSpRx+m419ZYYUZhQWZSM/URvbIIUAHDPj6O8bw7A3ColSg9zsPOSk6KGTz2OFL0DwNOcz7Q14scOL0v2bUWXUQBb2wWabRE/3KCaDApQqHXLycpGZSJa/GAj5YJscxaCLzqeCmBixwi1SIyU9A4WZCTAoyYJ2YaR/FDOiBPZ32tkx2Qbb0RNJxub8ZIhwLcELiIR9sE5OYHB4ElPeKGRaA7IzM5GTpIfMb8HwxCh6+qcwHlQiO9WMvKJ8ZBrUiE73oX1cQFZFPpJpzSAKn9OO0bEL6B3xISKVIyE9HSUZSTBo6EwmDLdtGiNTbojlcvgd0xix+CE1JqEoLwuZRvUsOV/zq1iK4KN+2GdGMGSVIjkrF2nsKCwE28QYxj1SpKSmIEETweTQECZDapilHgyOWWH1RKDLzMWGvDSYlLHNXoj4YJkcRXfvOKyCHGajHqrQNPpselStBRcNuQysL32EWaDzFf0gC5wKb+u3/cOi9UUp2RhZoa6mf0fUMzUvD6mK74P57h9c0nwLgoDeMTs+/rPDKM0041OPbGL3Ob1B5mMfsbhhcfkYuYdCEZzpn8L5MRu0KjnurctDTUEK+iZs+NHzZ0Funl9/4h4k6S9/fMVrwTOCl8gZwdMXjP3VT0GWVM6iTK/1wZNlN/a9a3LQC1EosrZdR/CEHfnWqXQfpW6wv/ppiMh3vftfmHVve+WT0N/2KfYM20sfY5b9jbd4CT4Iu7ULL78wBK9OB7VaCZ0sCJvFDXFiHjbXrEOezofe1nacGgU215YhMTyJnvFx9PfbEdQmId2kR/mmEmTIRAgMn8Hv6ychGBOQponCYXXCK03A5p01KNaKEXJOov1sO5onAaNZAw2CcNjcsEW0qNtcsYAPfpbgVUV4S/IYnukMo2jXDuzIUCF0jYtGF/FgpP88TrVPIaLTw6QEHBY7XMpU7KgtQYHeja7zExgdHsOAU4T0dBMSMouwNc8IS+NL+F2vDnvfuR0lQhQ+xzhO1beiL6hBskkNacgNi1NAYl4hNldkwywTgbmX2i9gIiCFTqeDXhbBzIwNblUmHri9DKkaOQRPD55+tgczWhNyzCpE3HaM2QVk1WzB3kLd9S6KhQheiGCi/TRe6fSjbP8mrDcqERltxR+OjCFgMCPTJEfIYcGkR4yc6s3YVaCH1GvHhbZmvNgfgN6og1EtQ8TrxJSHXD2l2FiSDr1kHA2HOtAnZGPfxjykzLpSzh95Ca8GsvE3+0rZGK+y4KNB2Cb7cezkBThVBiTpJPA5nLBGtKisKkeF3ouB4WH0DFlhCcmRkmBEfmkxChO18LUfxx/bwqh5+DZUKWUQh2w49doJtLhVSE3UQw0Ppq1+yJPysGNzEVLlIYwP9qKheRA2sRpGnQoqSRDWaRdE6etwe1Uu0nXz+AhnCV639QE8eOWxFtXfEYkhCjoxdP4sjg+pUFZXh+oU+tV5MdDWgdYpOSrXl6AoKYi2Ey1omfACEhXM5J702TAy6YepdhceKTMw95nH0o4XXh2CW61HskkFwevEpM0PuTkTG9cCwVMed8ehz7ODx4Wa1JCDhDf9kuWmWaiRLJFK7QVG5s8AOXdf4sP/HTusBJgE8tnGfiQZVKjMTWLWd5Q+CWfcGJ5x4bnGfoxa3di9PhuDkw6c6BpjqpkN+cnYX52L0mwz2wy+9r+NaB2Ywl/tLcc7d5etyIJnbiljLqieqv2Vf6TPF+i2fvT6Q1YhymrYXmrRKDugpbQO11rwtGEYdn4W6vK3Ijh6GvZDn2PqGSpZKJapMf3bR1jxE3oupVRQU0nEOHP1LLwRLI/gD7w0CdW6StxVkwZ51IELPV1oGBChZEMFajJwFcEXpVJitGEceq4Dtsxt2F+uj6lxolYce/oIOnXleGxvMZSIwGO/gGOHBxAuqMa9lTpMDp3H8WYLEkrLsL00BTLBgwvtHTjZ60NR7dIE/3d3mHD8+UZ0izJxz/4qJAScV/ngNc5pdHf1YliRjuqKHCRLorANdOLYuUkYq6tQm5sEcsfaOurxTJ8Yu/ZWI1sTU99Mn3rxMsGH/JjqbMDT/RJUbNmErekKIGhHf1c7To7IUFpViZpMNTxE8K2DCOdW4LbSDCTIRbB0nMTz7T6U37UVVQYV/G0H8cszEWx59A7UqkUIBxxoPXoaF1V52L+9kI3nqjZL8B3eNNRUFiCXZbAQEA3NoPVkJ7oDZty5qwLpWi8anz+BlmgGHrqvGiliIBJ0oO3oCbT4U7DnrlrkBIngz+CIzYBNWzagzCiB4BxD85kOdEUysI1cQObpZRN8QcCD0a6zaHabUL2pFDmyKFwTQzh9phfejGJs25ALM9zobjqHNpcJW6oLkGWMnQPZzl1N8NHeo/jpKQ8Kd+zGnTlKIOKHZegcXmz1IL2yFruLFJgY7EV98yQMJaXYWp4OjciFnuY2nJqUYltdGQqT5zkjnCV4ZeU27Mq+jLBYooBGb4A6Ej/BN03KsWVXFYoS1JBiBieeaUCLqhAf2rcOiITQe/wADlsTsPuerShSCAi6LOhsakJbKHVtEDz5nD3t/7NotCf5qA3bPw1N1bsW5BVP22/gOvltkNW8WNPV/jUMe77MLiH/+/OnB/CLVzvw5q2F2F+TC7VCinMX6FPMjbMXppkFf29dPvrH7Xih+QJSjGq8+44KpJk1KEw3Mn38u584wFw8VflJ2Fl+uaD3ciz4wOARyNNrIUuugL//ZYSmOqFe/44lVTS0MTqPfhUR9/hlgm/6MXPzkP9df9s/QpG9nVXNchz7GihylaSawZlOWJ/9G5j2fhXKvDsQDXshhPyrkEJ4eQR/8LADKZt34jbmdfJjbKAXJ7scyCwrw+Y8RXwEb2vFL56+ANPWe3BvfuzTNeh1oaOxARfk+bhrWyqsPW04eVGF8rpqVCXH3BNxH7KqivDhO0vYWcVvD01CXboRdxXI0Xri6kNWQYgytVU0HEAg6EdwegQn261QVZZjY14SaHtaiuDzfR6cPXYIPdIC3LenFLEsQQJso4NoaOmHPLcU2yoyEGEKoBkklZZe/voYbsVvGqaQuv023JaqAXpP4OenrEhcX4u7S5OZ24Z89pKF5I6zBN88HIZGr4ZKRm5rL+zuAAIiFdZtrMOWHCNUrnb8z4sDkFffhYfWzR6iR8NwjTTjDw1u5G/bg51mBy60nUWjPwnbd5Uh5lT0YLCjEycHw6jcUIaKDO+yCZ65tAUBUTJsIiGEyF9vm0ZX9yisiXnYWp2LxLgIXorzr/4JB925eNubqplrjBl9DguaTjRiyliM/dsy4RrsxeluDzLKK1CbFZMVj3W24viAG6W1lShNM+A6G36W4B1iyRVnQCKo9Imo3rUFVar4Cb4jkoG9NblI1Mae0nP4BbzqSMNfPlgNTXgCx549jaGECjy2c7Yc51o7ZLXEVbLPAF3tB6Hb9vEFuZtcM/GU7CM3TcKDP4/9wH0hfOup03ih6QJKsxLw9cd2MNI/cGYQvWM2PLC5AC5fEBN2D14+M4Qph5f93e7KbHYAS2RP133+v04wlc0/PrQJd9ZcLom3HIJ3NnwXdE6gKrqHLWBP+2/Yl8ZSMsn5CD48W0+W5JdSQ8yEcNZ/m9W+pc1NkbkFnrO/ZsoabdVj0G35CFPT0EH3jRfnvnGCr2+3MYLfUqiKj+AHjuP7Ry/r/C8tEokcKdmFuGtrKizd7Wia1qN6SyWKYr/TZRL8Okbcgw0H8cqkGuUbKyHqaLhCRROGa2oELWe60THlQ0QsgURMZK9C6Y7qOAl+G3I8ozh8oA2OjHK8dfPlteSfHkFzSw/syQXMSpUtSPCTMG/ajtuzNFCIfRhqrMdL3U4ERFJoTGZUVJRiY655fgXJPAQPuQrJZhPyszOQQLECdJ5x4RSerLehYO8+7EmZO/iNwOPuwovPjUFTvRV3Z0XmIXhgqq8L9f02FJaVoSLLtwKCj8LvmkbH6XNoGqE4BDGkUhGEsAxZFaXLIHgHjv7+GLpMFfjgHZdPQsNuB7qbTqEdmdh9ewGiCxF8rwOFdetRkWHCZZ3Y7Mpbyge/DBfNvARvScJbHt4Ic3gMh585A1v+NjyyYXaL+j9J8CozdFs+Cl3d3yxI8O7WX8J18juXAoUWulBT+Q6Y7nrikgVPB6Q/fL4Vt1dm4S9uL8WvDnbiZNcYO4gipQwd3JzsHmP+dzpN37IuDXfV5rKU9aSsIffOY999iQVHffxNtViXOWcLgH1NxKODJx88uanE2lTot/w9JLoMeNpirqTrCB7CVcFTtBmE7UOXLHg2sEt1XsVMGhq4eJwpaCigivLOyJLKYH/tM2wTURXdDdPex2NyVLrvdXbRzGfBL5vgx0/jJwcmkbdzK2ovw8+kojKZCjpZAIPdbWia1KFqUxWKZ5NnLs+CpzKHRC4DeO3FbkyokpEmnYFnViapdUyi7Ww72kOJqN1QhAKDHJgewKEz45CWlcVJ8Lch12tD46EGjJnL8datlwneMzmMprO9CKQVY1tlJhAXwdMhXAThsA/uqTGc7b2A3mkBiQXluK8u6/qgqjkfvC8DdVWFyGMqGorWBsTkO57TJky24levTSJzz17sSZ0j+DA8tja8+IoFCZt2Y3eyax6CD2P8fBfqB1woqShDRebyCb7Q78Zw22m8NqHE+o2VWJ9Ihx0TOHuuH+PGnGUQfAQtz7+IRnkFPrjvMsEH3XZ0NDaiT56Hvduz4V/TBD+Bw8+cxlROHd5emxajvLVG8DHL+wmmW1+oEeGZ7v4elDk7F7yGSvU5jn0VoclzC15D/2Da/x3mpmBfegAGxmOHrI9sK0bfuB1v2VHCCP3FpgvMt7l7fRb++0gX6rvG2PV7q7KRlaRnLhlS1Xz5tw0IhsOYdvjxh3+6n0W6zjWSPU78fEfM/SSWQF10H8wPPHldoFOM4D/HNgSWoz1jEyt8IlIa2MHylYFO7JD1B9fSLb68AAAUc0lEQVRor6JRZpVfG+iEaIQFOpEyhw6x1eWPQL/1k6TfQ3jmPKuDSzp5Rc4Odsi7Os2N9mONaLBocOfeDcjUXo7y9Hcexs9bQqi6ax9uS4gdsq4Kwfu78NvfdUO0YQ8erbyigAlFHIslEAluDPd3oL5HhELyh2fExObOoW4c65xGctkSKhrmoonVsaUo5JneJjx12oqQVIbkrJgOHhPDaGzuRii9GNursqETixAe78HB5jFIyyviJPjtKPB70H3yKM4EM7D3zvVIZ6TqZ77gE2etSCktw23FSTEf/LwumjkLXoHJzrPoRirurEiHQBJRrxd9TfVo9qZg7z3Vs26TK2Z9ERXNVWsjcB5P/6kH3uLteHu1KYZLJARr+wk81SfBhj07UKcgH3wrTvnIRVOOTKZ6daD3XCdOj0mxoboUZalhtJ04i7ZQCu6ozUeKjtZgFF2HD+BQMGfeQ9Ysl4O5xobU+di3vRhmsQgR2yhazvRg3Jy/DIKXYuT483h2PAn3PrwZucxrF4bLOoijRwYQySnDfTVJmLwZBC94MDrYiYYOIL+uFtWp9HA3Bto60TqpQGXV5UPWxSz4hIgbjQcOoktWiEf2lTEXIBH8xfNtqB9VY8NaOGQNO4dh+f3bQcU+YpR7dSMCIs226e4nFi2yQXldqCart/23TF89XyPLNeltf4rlh59t5JJp7ptE57AFBrUCOcl6dthKrhmzTskIu2fEioPnLuJUzwRqCpLZoWuaSYMnD5zDlpJ0HO0YxoNbCnFPXT7gmYBEF9tNyX1iffo9rAQgPVNb816mWiH9ufPENxi5kspljuBpk6JSgLQBicminrWmryb4xWWStFH6+l5iVjs9P2IfBKUyIJ05K31Y/V7W95UYxSpTLV7lKn7yj8Iz2ILnmiYRTsrFrupcZKjEsE314XjDAKb1RXh4TymMkpUS/AiOvtCOQVUh7qnNgEmnhAQBdL72MjvQq9teg5oUFXyWQZzppDEU4fayBLgnhnG6qQsWfRY2VuYhWWRHR9t5nBsXoyoOFc0cwdMaDbhmcOZYPU5bZEjLjRG83DKGluZzGJCmorYyF2liB853DqBtKIScbRuwkcLsRYCjqx5Pt/lQfHst1ht1UMslVx2yFkeDsI624kC9A4aSddhengKZYwytZ3sxKE5BXU0Zig3SWffSfD74OYJXw91+GP/bFcWG7XWoSdMh6hpG/eE2jGrzcf8dZbj8K5id3XgJXvDjQv0RHBiRo2p7LTalq+Gb7MXB+gvwJBbj3u2F0PuJ4JtwYFSG8vXl2JSrhXOkH6fOXoQvuRhbq/KQqQ6hv7kZ9UNBFNVVYj3N22gPXj09jCljIT505/UqmjyvE+dP16PBacCGunUoVPkw3D+AM90u6EvXYVt1HpJEbvQ2n8OpcTHqqouRm2pkUcP2aw9Z7S343+dGIcovxb6NOdAHLOg624YWqwaVW2tRkygwFc28PvgbcdHAj6mRXhxrmISqsATb1iUA00M43XYBF8UZ2FkbH8EnRcOwdx3H79qCyKqsxPZCA4LTQ2hs6seMeo2oaMjK9PY+B8drn71eSSOWQJ5WC9PebyyqoImZEAI7BKODxODIyetInsLyjfsehyp/31URrcyKn7Djpy+dQ11hKpNBvmdvBdtqSB7p8QXh9ocwZnWja9iKuqIUJBvU7DD2n//zBIwaJWxuH77+2E4kG9VM6jlnDVMtVtp0yN1C/nA68KR6qIGRU3Ac+RfmH7+S4H19B6DM2wPD7i/F6r3OtuUQPAU6uZt/AnfLz9gpO1lWREoSTQqMdz4OVcGdgOj6rCvxE/jSV9IXy2hvO05025jvlwJCwpEgoM3Aji0lyNaTVb9Sgg9goLEBRwZ9kMpM2HhPDYoVUoScE2g91Yp2lwwqqZhZrHJjCmqrS5FvkCEacmNk4DyaOifhhIwFqamlYThDSpRtiN+CZ0stGsDMaAdeOz4BSWaM4HVhN5NJNnZMwkHBKRIxdEoBDlcIhqIN2F6ahgQ5ELH14PlD/ZiBDKa8KjxQlQTr6StkkhTwEnBg+Hwn6s87EZXKIIpGINGasK58HUpTdVCI584PFiN4DaSBGbTUN+GsQwKVVMJiASJyPSpr1qMyVX197p14CR4CQt4ZnGs4g1a7mPVN615syMB2kq1q5RAzmWQLXrsYhtEoQdArIBwKQqJPQVVlCUpSNJCJBQSm+3CkeQCjXhHDLCpWQhOxYExVhL+dh+ALSSY53osTjUOYjMpYfiKVXEA4GAYS8rG1phjZ6ijsFzpw6NwI7GEl8mtqUJdtQLDjGplk1A9L/zm8fNaCsEwBiRCBIFEit7ICNVkmqCSBm0TwAgLOKXSebUfrWAhSSmBIaVHCQUQ0adi8IU6Cp7XisaKtuQlNE2BJEWXSmF0YkSSgei1Y8PSDIVdBcKQRvu6n4B88DFIjECEpcraDfOaUIyWeTIdUQYmsY1/Ps8yKpdQHJDuk+qnUD6ujKlNfx1CTdi9+d7yH/T25Zh7YUoj91TH/J8UE6tVylniMriPrnnzv5Lt/qXkQ1QXJ2Fedg9srsiCbzXnhOv0j6Db+LftBhR3DiHgmIJIoITVkQaQ0snwz5HMn7fq1BE81Us3kjirYf0n3v2yCnw10uvJFaaM07vlXptTxdj8NX9cfEPU72CX0ZUFfSeTOWJ0mIOz3wO4KwO/3wBeRQElRjgo1EoyqWdWBgHDYC7s9DLnOAD1LBBNF0O+D0xOGXK2GXiWGz+2FKwjotGqo5DQ+AQG3E1aHEz5BjeR0E7QsejgCr8MBm9ePQCDMzhS0GiUMOgqYivUdCvjgdLjh8ocACqJTSiEIYqi0amgomdZ1Lx+Cw+KER6xCuunKdUNRhz7Y7H4IchXMBopAnR27ww13INY/BSVFI1GIlVoY1LMRixE/rFYHHN4wFMZEpOkVCLutmPZJYEw2gD2F0gMEPLA4vPD7A4iIFdBoNdDrNFDNRqFGAl44PCHINFeMPUDJtEKQ6fQwKChPD2nqHbD5Ayzqk9a+SqWCwaCBai7i9Mp3jgbhcXvhjSqg06qWSANBQUKEtw9+f4jhrdGoGRZM78EI/ixOugzYUJ0BrS+IiCBheW1MOkocN/vFGPHD7vTA6fYiDBnkShVU4jACYhXSTGr2XRl0WmEJSGFM0kPFIj79cNppHgOIiOTQqOUQk5xTooSexi0BCB+7wwFHQASdOQFmtQyC14EZjwBtogHa2ShUSmsyY/fB5/ciBAV7B61eGwvWmp1Tly8KhVoNrWJOoeWGwxeBSqth0bbXffuG3Ji0BiDVJyBhgZwEQiQMn8cFq8uLYEQEqSI2bnKf6jQqqGQCPE43vIIcRq2SRSfHYLXCHpYhaTYxHXFlwG2HxeVHICRAplJDycYugUavhXqFP+lVz0XDMh8SGbJsigJTdUi0yZDos5bHOWSlkGvCOcpK/0Eig0SVEFOHLFB7lA5PKf3An072oal3AmXZCcw1s2d9Ngt4opwzPaO22GSKRTjTN4lgJIKq3CSEIlGmiTfrKRFWrFGqAQmrKVtx3dhJzuhq/BHcLT+HuuT+6wiebiA5qH7bJ1ngE7XVIHhVyQNMakqbJdWI9Zz7T7axMoKvfT8Mu764aCDZ8ibh8tXkCooIIkgkFDm4eo36jYKUKtf0KkTYfLEcRPM9kKSMAn2fxVJPrHqb658lmlqof5L4CRAvhQmTA8ZC6K9MgbH8MdPz6AB9HryW39nVd1BKAnbWIY0pbObaLMHHZJKlSI9G6VcNkVg8zzqYfU8s5z0p1UUUUXbPAjjT2IRrDogXeF8iXNbXNQkDbxSexe8XmDHL4KOzohtZjmzd0xTPpYG4sZGvOsHf2HBu/G5KKtbUN8lyzZC1TpGpdIhK7piMBC1LDXxxxsXSF5Bltqk4lUkr000aFp5NVv1ci/pssD7/QZa1kVwupOOnDSxsOc+sZwruijiHY1kdr/DBk4uGGhF7wkO/hjylatUInr4otBs/FNNUv/Ah+C8eB7nHqNHZRPI7X4q7kPiNo817uOURuIrg53Twt/xb3zIveMsRPM0M5ZNpG5zGK61DTBZJLoFtpRnYXpbBAlh+X3+eBTxRMrK37SxBbWEKMszaq8id+qG0CZan3sWki0Se9BVC6gvSp5MLKeIaZwuBviooGIl28eD4GZZsbK5RauG5/DtX5YOf1chfu5LoYJfy0TA31XQXQjNdV10iS66ELLGEbTR0AHulakmeUYekt/yRE/wt8/NcAy8S8sMxPYXxiBpZWYmYDT1YAwPjQ4gHgVuS4OdInhQ1IzMuGDUK5KcakJ0UKzNAxUAoHzxll6zITWRpC+b9dKaD4+6nYXv5E4zYY6qVyJqtzUrpDMi6J7cGbxyBVUFg1r0Uxeq751ZlfLyTRRG4ZQl+deZdQMQ1Aevzf8sqO63lRjEGiQ/9J/vSuDEn4Fp+Sz42jgBHYDkIcIJfAi1y03jO/Yql6J3zdS8H4NfrWnXZozDt+8aKCqu8XmPkz+EIcAReXwQ4wS+FtxBl/nbrc3+N0ExMgrnWGh3+mu78NpQFe+OSoa618fPxcAQ4AjcHgZtG8JQ2l6xfSmdL+cxX2ijYhrIjkkzyyqjQ5fZHUksqkkHuC5FMsywpIckQ3ad+wIpvMMnmGmvqkgdY8BeVNOSNI8AR4AjMIbDqBE91SMOWPoQsPYgGPRCrTJAlrmMRncshIFKHhK39sX68FhbcITXns74k2vS4/cy0QYRtg6yfiGuMhYdJ9VlMiSIx5LBqU0u2aBjBiRbYD36eRdmupUY1WE17vwZl0d0sZQJvHAGOAEfgphA8BSVRmT1v++8QZlJBgREqFfigCFTSi8dD8iwPy/nn4Tn3XwhNtV+ymimCVLXuzdBueAyS2fS5i02lEPKyuq5U0o5JCgNOdjmRojL/Dmg3vAuy1A1xESP1RYoa5/GvLZnp8vVaXkTo6vJHYdjxTxDHUQrx9RoXfw5HgCOwNhBYNQueSvY5G55gBSoobPjaRpWKKBiIFftYJJUtuUB8XU/BefIJhG3986Kk2/gh6Hd8enG9dzQCVh3q+DcQuHhs3n5UxffCsOMzLCo0nvS69CXhoiIcLb+AMBs9+uecRqrqZNr3+KxyZp7anH/OwfFncwQ4An92BFaN4ANDx2B98cMstcBCjYiUCkJTbvSFGkWJ2g99Af6BVxcFJ+XdRyBLvlxW79qL6SuApTA+uXh9UtOdj7NSePPltplvAFRMw3H0K/APvMwyO/65GmFo3PdN9iWyeimC/1xvw5/LEeAI3AwEVo3gHUf/FZ6WnyMaiOVFma9R4jHDni8xV81CzUvW+4nHEbb2Lfq+lNFRf9s/LHhNaKoDjsNfgH/wyKL9qEvfDMPtX2DFOeJtpKphdWOHjsxbYDzeflZ0HeVmURpZumJ12cOxg2feOAIcAY7APAisGsFbnn4PK0ZBIfQLNSIm3aa/g27L3y94DSlV4inZR8Rsvv+nC/ZDvnfbgY8vuVFQZkrzvT+C1FywrAUSnGiF48iXEBw5BSFKqXxfhyaWQmYugP62T7MqUXEdEL8Ow+KP4AhwBNYmAqtH8M+8D/7eF5cm+M0fhm7zRxYm+LnKUF7L4pZ32cMw3/fvCxP8SAPsBz4+W4Bk4a4o7a75nh8um+CpR8o7Q9WnWJQrpZKbp9DJ6kw71VoTQ568np09KLN3LJhRc3Wex3vhCHAEbgUEVo3gnce/Dnfzk5eUKvOBI9GSi+YrUK97cEHsfD3PsINR8sUv1ijvCtV3XaiFpjtZMQ7/wMHFNwpSoez83KXqTcubVIFJOV3NP4Wv+0+gwiA3o4kVBlZzVbvxg0wmunpVm27GaHmfHAGOwFpBYNUIPjh6GpZn/5qlz12oSROKkPwXL4IUNQs1doh58HOs0MdiLfX9jZCa8ha8hIpguM88Cefxbyzaj+nu74PcPSJprL7nshvlgZ4tr+c+87NY9sdLxbKX3dvVN4gkkJPEtOZ9rIIVxRTEo/a5wafy2zkCHIFbBIFVI3gqKec+/SO4Tn1v3oNW0r8b930d6pI3LR6kFI3A1/cCnMcfZykC5mt6st43UdbEy4Wxr7uOUgxMtTOC9/W/PG8/6vK3sPJ7UmP2jVnFgsDS+1Kxbf+F11ie+PBM12yZveWvFFL0UA55Vcn9UObsgsSQySpJ8SRiy8eS38EReCMjsGoETyCSi8Lb9htW5ShsH7oU6CRPrYG27gNQFe6PS45IQUUkkySLmCJHKeUBNbLYtVWPQV3xNojVCUvOGx34hibOwt36C/j7X7nkQpFokkCVkTRVj0GWULR6/uxoBNGQh+WDD442IjB2GqHxVtBXyZIHsWIppMYcKDI2Q5G9HfKMTRArTRDL1Te99uqSQPILOAIcgf+TCKwqwcdI3oaIexLhmW5myYs1SZCZi0D+d6r3GG+jYCkq2Uc+7oh3GmKZhh2EkpxRrKI68vHVxaLAqahnBmHHIMLOUYggZhY7RcLSJhFPjdh4x3zpulmip2CoKL2Hc5TVdBUoP0/Izf6OSouJFRqIZTqIFHp2BkDvJ5brWP3ZWP6e+N5x2ePjN3AEOAJvCARWneDnUCMrnOptUhDOiv3bs1WVyBIXUa1DqWrFbgqyoOlLgCiTjed1LIpB42dBUTQGKq8nhFn1JyrMwYpz0P+lytj78cYR4AhwBFYJgZtG8Ks0Pt4NR4AjwBHgCKwQAU7wKwSO38YR4AhwBNY6Apzg1/oM8fFxBDgCHIEVIsAJfoXA8ds4AhwBjsBaR4AT/FqfIT4+jgBHgCOwQgQ4wa8QOH4bR4AjwBFY6whwgl/rM8THxxHgCHAEVogAJ/gVAsdv4whwBDgCax0BTvBrfYb4+DgCHAGOwAoR4AS/QuD4bRwBjgBHYK0jwAl+rc8QHx9HgCPAEVghApzgVwgcv40jwBHgCKx1BDjBr/UZ4uPjCHAEOAIrRIAT/AqB47dxBDgCHIG1jgAn+LU+Q3x8HAGOAEdghQj8f3iLB52f6kYfAAAAAElFTkSuQmCC"/>
        <xdr:cNvSpPr>
          <a:spLocks noChangeAspect="1" noChangeArrowheads="1"/>
        </xdr:cNvSpPr>
      </xdr:nvSpPr>
      <xdr:spPr bwMode="auto">
        <a:xfrm>
          <a:off x="96202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050" name="AutoShape 2" descr="data:image/png;base64,iVBORw0KGgoAAAANSUhEUgAAAXgAAABTCAYAAACVgRznAAAAAXNSR0IArs4c6QAAIABJREFUeF7tfQd0XVl19vd6r+q9S1azrOI6LmOPPZ4+MIUWwhBaQgiElkAglEBoQxsgQGB+SiAJgQDD9PEUd8uyLFmy1a1iyerl9V7vv/Z5kqvKkywPiuectWbNsn3vued+57zv7LvPt/cWCYIggDeOAEeAI8ARuOUQEHGCv+XmlL8QR4AjwBFgCHCC5wuBI8AR4Ajcoghwgr9FJ5a/FkeAI8AR4ATP1wBHgCPAEbhFEeAEf4tOLH8tjgBHgCPACZ6vAY4AR4AjcIsiwAn+Fp1Y/locAY4AR4ATPF8DHAGOAEfgFkWAE/wtOrH8tTgCHAGOACd4vgY4AhwBjsAtigAn+Ft0YvlrcQQ4AhwBTvB8DXAEOAIcgVsUAU7wt+jE8tfiCHAEOAKc4Pka4AhwBDgCtygCN43ghbAfQjQMkUTO/ltpEyJBIBoCRFKIpNSPaGVdRSMQIgFAJIqNRyRZWT8rvksAaAzRMPsPgsDeJ4bNCt9pxWPhN3IEOAJvBARWneCjfgcinkmEbQMQgi6I1YmQGnIh0aZAJFPHjakQ8iLimULYcRFR7wxEcg2k+mxIdOkQK/VxkyJtEFGvBRHnMCLuCUAkZn1I9JmQqMyAWBr3mJZ7oRDyIRp0QQg4Y/8PuhENuiEEXIAQYdiIVYkQSRUQSWQMH5FcDzHhJH69N6Dlvh2/niPAEVjrCKwqwUcDDvg6/whX6y8QtvQwK5UIVZG1Fdqa90OZuxsimWpJTIjc/UNH4Wn9JQIjDaA/U5MlrINmw2NQlz4Escq0dD+REELT7fCc/TX8fS8h4p1h9xDBq9e9CerKd0Bmyl9VkhciIQghDyPz0FQbAiMnERhpRGiqHexr5NpGG446ERJtKmRJpZBnbIYsZT0kmmSI5VqIZBr21cEbR4AjwBFYLgKrRvBEbJ6WJ+Gs/w6iAed14xCrzDDt/zZURfcsbn0LEfj6X4Hz+NcRmu6c930Mt38RutoPLE7MgsDud9Y/Dl/vi/P2o6l8B3RbPwGpITPuL4KFAGaul5CHbWz+wSPwXziI0FQnhLBvuXMCsdIIecYmqArvhjJ/Lwg7svB54whwBDgCy0Fg1Qg+ON4Cy7PvR8RxccHnyxKKkfzOA8zdslAjl4zj0OcWJOW5+9I+cAYSRszzN9pk3C0/h/PYVxfFw3TPD6EueYC5SVbaiNxpM/Gc/RV8vc8zl9BqNLFCD0Xu7dBWvxfytJoYyYvEq9E174MjwBF4AyCwagTvPPEtuJt/AnLTLNTIDWG842tQFd+74DW+88/BeeIbCM30LAq/YefnoNv84QWvCc10wXHky/APvLpoP+qKt8Kw4zOQaNNWNN10mOwfOgzXye+CNrmb0ST6LKjLHoGm8u2QGnNvxiN4nxwBjsAtiMCqEbzlmfcxP/e8fuZZ4MRKE3SbPgzd5r9bEEpX00/gOvXEklYwEZ753h8t2A/57u0HPoGQtXfRaVNkbIHp7icgJV/8MlvUZ4Wn47dwNz+JiGsMEKLL7CHOy8kHL5Iwktdv/Rikxrw4b+SXcQQ4Am9kBFaP4J9+L/z9B5YgeCN0Gz8E3Za/X4Tg/x2uhu8h6lvczaFe92aY7//JwgQ/fBK2lz+BsLVv0fkl14f5nh9Cai5Y1jogN4y75Wdwnf5xzM9+s8j9ilGRG0ld9hboNn8EUmPOssbLL+YIcATeeAisGsE7jn4Jnpb/YHLAhRopQ+iAlCzRhZq3649wnvgmwrb+RWdDv/UT0G//1ILXkGrFfvgLCAwdW7QfVcmDMN7+RUj0GXHPPp0TuE79AL7up+Y9UI67oxVcSKoaZc4O6Hd8BrLEdSvogd/CEeAIvFEQWDWC9w8ehu2lj8ZcFQs0qakASW/9A5MpLtRCM91wHP4iU6Es1lLe9QpkKVULXkLaeVfTjxkRL9boTEBT8bZFD36vvJ+09K7GH8Lb/pvXndznxkFSU5KcGnZ9fkWupTfK4ubvyRF4oyOwagRPum9n/bfgbv0PJhe8tokVBmZxazf81aJBPEI4AG/n7+E69X2E7RfmnR9tzQdg2PVZiKSLaOqjEQRGG+E88XUEhk/O24+qcD/0Oz4LUvfEo06J+u3wnPs1XI0/WtKFdLMXFimRaGPSbfkY08zzxhHgCHAErkVg1QieOqZoUXfLL+Hp+B9EPRRURIFOIkjNRdCs/wtoyh5l0ZtLNfJve3ueYWQanumBQKkKAIi1KdCsezM01e+Z9UEvHgAkBD0IDJ+Au+UXswFTsY2HNhtl3u3QbHhPTH4Yh0SS0hz4Bw7CfvCziDhHlnqF1+XfCUv9lo8ydY1IrntdnskfwhHgCPzfQWBVCX6O5EOWXoSmO0AES0E6suRySBNKWMRmvI1cLCFrH9OXs1QFMjWztGWJpTF/eZx6cBZRahtAaLoLEdcoRCIRJIZcFjVKkkORVBnXkChtguPQF+Dt+kNc179eF5H6x7Tvm5BnbYXoJqZdeL3ehz+HI8ARWD0EVp3g54ZGEkKyekVSNcRKw4pHHA24WKoCCvKhCM94if3aB5LSJRpwM4IXKXQQSeIPbCKtu7fnWTgOf4FtNmutaavfA/2Of2JfJrxxBDgCHIE5BG4awd8yEAsCwo4h2F7+JAJDR9fka1HiNNP+70KZfduq5tVZky/LB8UR4AjEjQAn+CWgosAtb8fvYD/4uXkPj+NG+iZfqFn/Thh3fzluNdBNHg7vniPAEVgDCHCCX2ISKKeNlYK4ho6sgelaeAgkPU24/6eQp9et2I21pl+QD44jwBFYNgK3LME7vAE4PUFkJekQCEXgC4ShVEghRAX2Z7VSColYjGhUgFQiYr7565oQRXCsCdYXP8Ly21/ya0mV7PCYGh0kL5Z/Z9kzcgM36LZ+HPptn4BIzDNP3gCM/FaOwC2DwC1J8HZPAO1DM9Cp5ChKNyEYjsAbCCEUjuWKkUsl0ChlCEdjf56ye5GbrEdUAFRy6eX060KUySwp/S/p8ueaNKEYmoq3sxQFgeF6JpuUp25gSh86FA6OnY4VFwFAwV3y1Cqm1vF2/wmKjE0LBnpFvNMsbzwFMV3ZyE1EKh5SAkW905f+idREZLGLKWc8yVR9NiTc9+NlFVZZeCVHEfB64BNk0KkUkIiv2AAjPjjcQUjVBmji2ksEhH0eOEOAWq2GUrq6GTFDbjsm7AEojUaYtQpcXyolAp/LDZ9Iyf79KmwpXsLnRlCkhFatwA2NLODAhEuMhEQd4oLlZtGIEEbA74M3ECGh8mwTQ65UQq2QQfxnqS8gwDs1ioseOdLzkkEle1bcQm5MOQUYTFoorlyXK+5wgRujPjicAUSu/WeSfstWYb0sNt5oCB6nFVMeKczJCTCscEHdUgQfDEXQP2HH+VEbQhEB28vSEYkKkEnEEIlF6LxoYRZ7cYYJM04fW+hapQxnBqawIS8JDm8QlbmJ7PorG6UmmPhp3aW/UhbsQ+JD/8VI13XqeywxmmHnP7MqUUTspLahrJiUI19T8Q7od36GBSON/7gKpju/xXK8z1fEIzB6Cq767yDx0d9eTUIk9bSch6/3BXg7/8DkntSo8AlFs85FBlv+9G42Dqm5cBWWug/DPX24EDagrigdavnlyleCewAn26zQF9WhIi7lawjWoQF0WICc/GxkGVUQIQCn1YOwwgCjWoIb+Z26h7pxtGsaSaVlWJ+TgOv1UR70tXZhKKxHZXkRklWXN6uQ34Phvh5YFemoKEpFfKJZIOx1wOIXw2jQQDG7XoLDZ3CgT4G6HeVIu3mFwpae25ADIxeH0T/hRUQsmi0IKYZSq4PRYERashl6hfSGMF96ENdcIQgYPXkAz40YsectW1AUVwcR+NweeCJS6DRKKGYNg9BEJw71hFG8sQw5aunNK3jpHcLJlgl4ReKrsRJLoTOnLWu9xPW6V14UcmH4fBsaRtWo3LYB67TL7oHdcFMIPuq3ISaTDDHLlfTvIvnyR8hK3PmsiIZ9TONNbhGxgqSS8wc4Tdg8+LdnWyCXSfDQbcWQikWMxKUSMfzBMEYtbpB1n2JSM7I3aZRYl2VmmwBtDHTtnvVZMGmv/pkvh+AJVKpE5Wz4HiPilRI8We2xiGAxRDIlk3VSCUDH8a+xADByDVE+Hm3dB2J1b6UqOE9+B2JVArTVf7Wy1XDVXQ60HG5Cky8Rj+4qhVF9ua5udPo0fn1gEsnb7sPdcSXh9GNiYBBdU1HkFuUgO0EDCabQeqIPrpQqbMzVQHkDhLg0wVtw/Ol6tNgE5GzcjjvLzFDOLiG/y47m4/UY0xZi/47iuC1L14VWHB2WoGbTOqQqZYxkXL2ncXhYjvJtVciPd6dYhZm6rgvfJM62dqBpRIDepIOWrD8hirDfjSmvBPnl5diUnwiN7Ia+V5Y38hURvBcXu3vR59WhoigLybqYGesZasfxC0Fk16xHiV56Y19di72FpQW/em4IgcR0ZF5JX2Ip9ImpqClNx9L16ZYH06Wr1yTBCxGE7YPwXziE4MRZlqtFqkmGPHMTFJnblpHQS0DEPclSDARHG1mNVwrNl6eshyJ7J2QJRdcdJJJf/XDbMF5oGsD9mwpRmGZgLheb249EvYq5ZRyeACN7sViE185eRM+oFQ9vK4JMIsGfGvqwPi8RSpkE927MZ/75uRYvwbMoXZGYuWzsr/4TKzuoKX/r/BY8gMBow1WzTy4Yf98BZsFHPNOxd/dOsfTA5AKiOAB//ytwHPsKOxMw3fVdqIruBeXvoQCw4Hgz3GeeRMKDv1jhqrrytngJXmBFxAPBCERSGduEfIEoxDI5VCoF5Mw0FxAJ+uGPiCCXKyCJBhEIj+D4K+fhSKvFrhIDTDo5pHMbN32eun3wRwGZXAG1SgHplXs6uVUCfuaCEMnkiE4NoKHHsogFP0vwziik8gTsunszyvQxspif4AVEQkH4/AEEI4CUxqCUM4MB5P4IhGDtbsaBQTG2bC9Dll4HjVyCaMgDj18MtU51yU0kCBEEAz546WUkEiiVSqhkl51IZAQFw1GIJeLYM+mBEjk0KgVkdDY0NyVCCD6PH96wAJFECo1KBcVVoFwxd7ME3+nPxKbqYhQYY/8WdY2g/lQnOr1m7N9dgSydMkaOQghetw8+erRUBrVKCblk9slCFJFwCMGoCBJRFH5fEGFR7D2UcsksuUYRCtDfS6GQXf4yiAR98AsyaBRSVr7zegteQDQSgt8XgD8sQCyTQa1UQC4RM+MwGHKgp7ULnW4DaitykJ2og5ys+LAPHp8ApVZ1ec1AQDjghcsXgUBlQlVK9tUZewt6TpjhTL/rSCgAXzAK8ey8yhb6fJwleP22N+FN835yzGITFkEqlyO2X9LaCSEUJTeOFGy4wQBCkEIuisDrDyAUEUGmUkGruPrrg4w6j8ePoCCCTByC9WI3GteSBU+516mCkr/v5UvpBdhnglQBzfq/hG7rxyBRJy1JPuT6cJ/5GbNUrw0sUhXsh2H3F2eTbF3+1V+cduJ9338ZuyoyYdapcGd1DmRSCcKRKDz+EAwaOWzuABQyCSP7pxp6MW71YEtJGiqyE/HauYt46mQvvIEwXvvKo8wXv1yCJ6JjXyzaVDjrvwn3mf8HVcHd8xK8IIQx+u3rM1iS/32O4N2n/42lI5YllEC/87NQFd6F4Ogp2A99HkLQy/Lhy1IqWSUp1boHWVDZzO8eQdLbn14S46UviJfgI/B7JzHQZ4fIaELEPoKL0wFI9GYU5OUi26yGXByEZXwUw04RMjPSoPSOY2hmAp0dM/AZUlGUbEZRRQ4SpBKIwj5YLOPoOT8OSwjQGJKQn5+JdKMacpruaBg+xwz6L45gcCYAhdGMRJEHF8Z9yKpYyEUzS/BRNdJDbnjTN+ChLdnQSEXzEDyRlQfT42MYHLXAGgBUpgTkZaYj06SBXLDhwtAUxoeG0W4RI78gEclpBahI08E/2o6z02qUVOeDjuApxYbbbsHF0WEMTQYBpRppGenITzVDq5KxTSDkmMDApBMSpRx+m419ZYYUZhQWZSM/URvbIIUAHDPj6O8bw7A3ColSg9zsPOSk6KGTz2OFL0DwNOcz7Q14scOL0v2bUWXUQBb2wWabRE/3KCaDApQqHXLycpGZSJa/GAj5YJscxaCLzqeCmBixwi1SIyU9A4WZCTAoyYJ2YaR/FDOiBPZ32tkx2Qbb0RNJxub8ZIhwLcELiIR9sE5OYHB4ElPeKGRaA7IzM5GTpIfMb8HwxCh6+qcwHlQiO9WMvKJ8ZBrUiE73oX1cQFZFPpJpzSAKn9OO0bEL6B3xISKVIyE9HSUZSTBo6EwmDLdtGiNTbojlcvgd0xix+CE1JqEoLwuZRvUsOV/zq1iK4KN+2GdGMGSVIjkrF2nsKCwE28QYxj1SpKSmIEETweTQECZDapilHgyOWWH1RKDLzMWGvDSYlLHNXoj4YJkcRXfvOKyCHGajHqrQNPpselStBRcNuQysL32EWaDzFf0gC5wKb+u3/cOi9UUp2RhZoa6mf0fUMzUvD6mK74P57h9c0nwLgoDeMTs+/rPDKM0041OPbGL3Ob1B5mMfsbhhcfkYuYdCEZzpn8L5MRu0KjnurctDTUEK+iZs+NHzZ0Funl9/4h4k6S9/fMVrwTOCl8gZwdMXjP3VT0GWVM6iTK/1wZNlN/a9a3LQC1EosrZdR/CEHfnWqXQfpW6wv/ppiMh3vftfmHVve+WT0N/2KfYM20sfY5b9jbd4CT4Iu7ULL78wBK9OB7VaCZ0sCJvFDXFiHjbXrEOezofe1nacGgU215YhMTyJnvFx9PfbEdQmId2kR/mmEmTIRAgMn8Hv6ychGBOQponCYXXCK03A5p01KNaKEXJOov1sO5onAaNZAw2CcNjcsEW0qNtcsYAPfpbgVUV4S/IYnukMo2jXDuzIUCF0jYtGF/FgpP88TrVPIaLTw6QEHBY7XMpU7KgtQYHeja7zExgdHsOAU4T0dBMSMouwNc8IS+NL+F2vDnvfuR0lQhQ+xzhO1beiL6hBskkNacgNi1NAYl4hNldkwywTgbmX2i9gIiCFTqeDXhbBzIwNblUmHri9DKkaOQRPD55+tgczWhNyzCpE3HaM2QVk1WzB3kLd9S6KhQheiGCi/TRe6fSjbP8mrDcqERltxR+OjCFgMCPTJEfIYcGkR4yc6s3YVaCH1GvHhbZmvNgfgN6og1EtQ8TrxJSHXD2l2FiSDr1kHA2HOtAnZGPfxjykzLpSzh95Ca8GsvE3+0rZGK+y4KNB2Cb7cezkBThVBiTpJPA5nLBGtKisKkeF3ouB4WH0DFlhCcmRkmBEfmkxChO18LUfxx/bwqh5+DZUKWUQh2w49doJtLhVSE3UQw0Ppq1+yJPysGNzEVLlIYwP9qKheRA2sRpGnQoqSRDWaRdE6etwe1Uu0nXz+AhnCV639QE8eOWxFtXfEYkhCjoxdP4sjg+pUFZXh+oU+tV5MdDWgdYpOSrXl6AoKYi2Ey1omfACEhXM5J702TAy6YepdhceKTMw95nH0o4XXh2CW61HskkFwevEpM0PuTkTG9cCwVMed8ehz7ODx4Wa1JCDhDf9kuWmWaiRLJFK7QVG5s8AOXdf4sP/HTusBJgE8tnGfiQZVKjMTWLWd5Q+CWfcGJ5x4bnGfoxa3di9PhuDkw6c6BpjqpkN+cnYX52L0mwz2wy+9r+NaB2Ywl/tLcc7d5etyIJnbiljLqieqv2Vf6TPF+i2fvT6Q1YhymrYXmrRKDugpbQO11rwtGEYdn4W6vK3Ijh6GvZDn2PqGSpZKJapMf3bR1jxE3oupVRQU0nEOHP1LLwRLI/gD7w0CdW6StxVkwZ51IELPV1oGBChZEMFajJwFcEXpVJitGEceq4Dtsxt2F+uj6lxolYce/oIOnXleGxvMZSIwGO/gGOHBxAuqMa9lTpMDp3H8WYLEkrLsL00BTLBgwvtHTjZ60NR7dIE/3d3mHD8+UZ0izJxz/4qJAScV/ngNc5pdHf1YliRjuqKHCRLorANdOLYuUkYq6tQm5sEcsfaOurxTJ8Yu/ZWI1sTU99Mn3rxMsGH/JjqbMDT/RJUbNmErekKIGhHf1c7To7IUFpViZpMNTxE8K2DCOdW4LbSDCTIRbB0nMTz7T6U37UVVQYV/G0H8cszEWx59A7UqkUIBxxoPXoaF1V52L+9kI3nqjZL8B3eNNRUFiCXZbAQEA3NoPVkJ7oDZty5qwLpWi8anz+BlmgGHrqvGiliIBJ0oO3oCbT4U7DnrlrkBIngz+CIzYBNWzagzCiB4BxD85kOdEUysI1cQObpZRN8QcCD0a6zaHabUL2pFDmyKFwTQzh9phfejGJs25ALM9zobjqHNpcJW6oLkGWMnQPZzl1N8NHeo/jpKQ8Kd+zGnTlKIOKHZegcXmz1IL2yFruLFJgY7EV98yQMJaXYWp4OjciFnuY2nJqUYltdGQqT5zkjnCV4ZeU27Mq+jLBYooBGb4A6Ej/BN03KsWVXFYoS1JBiBieeaUCLqhAf2rcOiITQe/wADlsTsPuerShSCAi6LOhsakJbKHVtEDz5nD3t/7NotCf5qA3bPw1N1bsW5BVP22/gOvltkNW8WNPV/jUMe77MLiH/+/OnB/CLVzvw5q2F2F+TC7VCinMX6FPMjbMXppkFf29dPvrH7Xih+QJSjGq8+44KpJk1KEw3Mn38u584wFw8VflJ2Fl+uaD3ciz4wOARyNNrIUuugL//ZYSmOqFe/44lVTS0MTqPfhUR9/hlgm/6MXPzkP9df9s/QpG9nVXNchz7GihylaSawZlOWJ/9G5j2fhXKvDsQDXshhPyrkEJ4eQR/8LADKZt34jbmdfJjbKAXJ7scyCwrw+Y8RXwEb2vFL56+ANPWe3BvfuzTNeh1oaOxARfk+bhrWyqsPW04eVGF8rpqVCXH3BNxH7KqivDhO0vYWcVvD01CXboRdxXI0Xri6kNWQYgytVU0HEAg6EdwegQn261QVZZjY14SaHtaiuDzfR6cPXYIPdIC3LenFLEsQQJso4NoaOmHPLcU2yoyEGEKoBkklZZe/voYbsVvGqaQuv023JaqAXpP4OenrEhcX4u7S5OZ24Z89pKF5I6zBN88HIZGr4ZKRm5rL+zuAAIiFdZtrMOWHCNUrnb8z4sDkFffhYfWzR6iR8NwjTTjDw1u5G/bg51mBy60nUWjPwnbd5Uh5lT0YLCjEycHw6jcUIaKDO+yCZ65tAUBUTJsIiGEyF9vm0ZX9yisiXnYWp2LxLgIXorzr/4JB925eNubqplrjBl9DguaTjRiyliM/dsy4RrsxeluDzLKK1CbFZMVj3W24viAG6W1lShNM+A6G36W4B1iyRVnQCKo9Imo3rUFVar4Cb4jkoG9NblI1Mae0nP4BbzqSMNfPlgNTXgCx549jaGECjy2c7Yc51o7ZLXEVbLPAF3tB6Hb9vEFuZtcM/GU7CM3TcKDP4/9wH0hfOup03ih6QJKsxLw9cd2MNI/cGYQvWM2PLC5AC5fEBN2D14+M4Qph5f93e7KbHYAS2RP133+v04wlc0/PrQJd9ZcLom3HIJ3NnwXdE6gKrqHLWBP+2/Yl8ZSMsn5CD48W0+W5JdSQ8yEcNZ/m9W+pc1NkbkFnrO/ZsoabdVj0G35CFPT0EH3jRfnvnGCr2+3MYLfUqiKj+AHjuP7Ry/r/C8tEokcKdmFuGtrKizd7Wia1qN6SyWKYr/TZRL8Okbcgw0H8cqkGuUbKyHqaLhCRROGa2oELWe60THlQ0QsgURMZK9C6Y7qOAl+G3I8ozh8oA2OjHK8dfPlteSfHkFzSw/syQXMSpUtSPCTMG/ajtuzNFCIfRhqrMdL3U4ERFJoTGZUVJRiY655fgXJPAQPuQrJZhPyszOQQLECdJ5x4RSerLehYO8+7EmZO/iNwOPuwovPjUFTvRV3Z0XmIXhgqq8L9f02FJaVoSLLtwKCj8LvmkbH6XNoGqE4BDGkUhGEsAxZFaXLIHgHjv7+GLpMFfjgHZdPQsNuB7qbTqEdmdh9ewGiCxF8rwOFdetRkWHCZZ3Y7Mpbyge/DBfNvARvScJbHt4Ic3gMh585A1v+NjyyYXaL+j9J8CozdFs+Cl3d3yxI8O7WX8J18juXAoUWulBT+Q6Y7nrikgVPB6Q/fL4Vt1dm4S9uL8WvDnbiZNcYO4gipQwd3JzsHmP+dzpN37IuDXfV5rKU9aSsIffOY999iQVHffxNtViXOWcLgH1NxKODJx88uanE2lTot/w9JLoMeNpirqTrCB7CVcFTtBmE7UOXLHg2sEt1XsVMGhq4eJwpaCigivLOyJLKYH/tM2wTURXdDdPex2NyVLrvdXbRzGfBL5vgx0/jJwcmkbdzK2ovw8+kojKZCjpZAIPdbWia1KFqUxWKZ5NnLs+CpzKHRC4DeO3FbkyokpEmnYFnViapdUyi7Ww72kOJqN1QhAKDHJgewKEz45CWlcVJ8Lch12tD46EGjJnL8datlwneMzmMprO9CKQVY1tlJhAXwdMhXAThsA/uqTGc7b2A3mkBiQXluK8u6/qgqjkfvC8DdVWFyGMqGorWBsTkO57TJky24levTSJzz17sSZ0j+DA8tja8+IoFCZt2Y3eyax6CD2P8fBfqB1woqShDRebyCb7Q78Zw22m8NqHE+o2VWJ9Ihx0TOHuuH+PGnGUQfAQtz7+IRnkFPrjvMsEH3XZ0NDaiT56Hvduz4V/TBD+Bw8+cxlROHd5emxajvLVG8DHL+wmmW1+oEeGZ7v4elDk7F7yGSvU5jn0VoclzC15D/2Da/x3mpmBfegAGxmOHrI9sK0bfuB1v2VHCCP3FpgvMt7l7fRb++0gX6rvG2PV7q7KRlaRnLhlS1Xz5tw0IhsOYdvjxh3+6n0W6zjWSPU78fEfM/SSWQF10H8wPPHldoFOM4D/HNgSWoz1jEyt8IlIa2MHylYFO7JD1B9fSLb68AAAUc0lEQVRor6JRZpVfG+iEaIQFOpEyhw6x1eWPQL/1k6TfQ3jmPKuDSzp5Rc4Odsi7Os2N9mONaLBocOfeDcjUXo7y9Hcexs9bQqi6ax9uS4gdsq4Kwfu78NvfdUO0YQ8erbyigAlFHIslEAluDPd3oL5HhELyh2fExObOoW4c65xGctkSKhrmoonVsaUo5JneJjx12oqQVIbkrJgOHhPDaGzuRii9GNursqETixAe78HB5jFIyyviJPjtKPB70H3yKM4EM7D3zvVIZ6TqZ77gE2etSCktw23FSTEf/LwumjkLXoHJzrPoRirurEiHQBJRrxd9TfVo9qZg7z3Vs26TK2Z9ERXNVWsjcB5P/6kH3uLteHu1KYZLJARr+wk81SfBhj07UKcgH3wrTvnIRVOOTKZ6daD3XCdOj0mxoboUZalhtJ04i7ZQCu6ozUeKjtZgFF2HD+BQMGfeQ9Ysl4O5xobU+di3vRhmsQgR2yhazvRg3Jy/DIKXYuT483h2PAn3PrwZucxrF4bLOoijRwYQySnDfTVJmLwZBC94MDrYiYYOIL+uFtWp9HA3Bto60TqpQGXV5UPWxSz4hIgbjQcOoktWiEf2lTEXIBH8xfNtqB9VY8NaOGQNO4dh+f3bQcU+YpR7dSMCIs226e4nFi2yQXldqCart/23TF89XyPLNeltf4rlh59t5JJp7ptE57AFBrUCOcl6dthKrhmzTskIu2fEioPnLuJUzwRqCpLZoWuaSYMnD5zDlpJ0HO0YxoNbCnFPXT7gmYBEF9tNyX1iffo9rAQgPVNb816mWiH9ufPENxi5kspljuBpk6JSgLQBicminrWmryb4xWWStFH6+l5iVjs9P2IfBKUyIJ05K31Y/V7W95UYxSpTLV7lKn7yj8Iz2ILnmiYRTsrFrupcZKjEsE314XjDAKb1RXh4TymMkpUS/AiOvtCOQVUh7qnNgEmnhAQBdL72MjvQq9teg5oUFXyWQZzppDEU4fayBLgnhnG6qQsWfRY2VuYhWWRHR9t5nBsXoyoOFc0cwdMaDbhmcOZYPU5bZEjLjRG83DKGluZzGJCmorYyF2liB853DqBtKIScbRuwkcLsRYCjqx5Pt/lQfHst1ht1UMslVx2yFkeDsI624kC9A4aSddhengKZYwytZ3sxKE5BXU0Zig3SWffSfD74OYJXw91+GP/bFcWG7XWoSdMh6hpG/eE2jGrzcf8dZbj8K5id3XgJXvDjQv0RHBiRo2p7LTalq+Gb7MXB+gvwJBbj3u2F0PuJ4JtwYFSG8vXl2JSrhXOkH6fOXoQvuRhbq/KQqQ6hv7kZ9UNBFNVVYj3N22gPXj09jCljIT505/UqmjyvE+dP16PBacCGunUoVPkw3D+AM90u6EvXYVt1HpJEbvQ2n8OpcTHqqouRm2pkUcP2aw9Z7S343+dGIcovxb6NOdAHLOg624YWqwaVW2tRkygwFc28PvgbcdHAj6mRXhxrmISqsATb1iUA00M43XYBF8UZ2FkbH8EnRcOwdx3H79qCyKqsxPZCA4LTQ2hs6seMeo2oaMjK9PY+B8drn71eSSOWQJ5WC9PebyyqoImZEAI7BKODxODIyetInsLyjfsehyp/31URrcyKn7Djpy+dQ11hKpNBvmdvBdtqSB7p8QXh9ocwZnWja9iKuqIUJBvU7DD2n//zBIwaJWxuH77+2E4kG9VM6jlnDVMtVtp0yN1C/nA68KR6qIGRU3Ac+RfmH7+S4H19B6DM2wPD7i/F6r3OtuUQPAU6uZt/AnfLz9gpO1lWREoSTQqMdz4OVcGdgOj6rCvxE/jSV9IXy2hvO05025jvlwJCwpEgoM3Aji0lyNaTVb9Sgg9goLEBRwZ9kMpM2HhPDYoVUoScE2g91Yp2lwwqqZhZrHJjCmqrS5FvkCEacmNk4DyaOifhhIwFqamlYThDSpRtiN+CZ0stGsDMaAdeOz4BSWaM4HVhN5NJNnZMwkHBKRIxdEoBDlcIhqIN2F6ahgQ5ELH14PlD/ZiBDKa8KjxQlQTr6StkkhTwEnBg+Hwn6s87EZXKIIpGINGasK58HUpTdVCI584PFiN4DaSBGbTUN+GsQwKVVMJiASJyPSpr1qMyVX197p14CR4CQt4ZnGs4g1a7mPVN615syMB2kq1q5RAzmWQLXrsYhtEoQdArIBwKQqJPQVVlCUpSNJCJBQSm+3CkeQCjXhHDLCpWQhOxYExVhL+dh+ALSSY53osTjUOYjMpYfiKVXEA4GAYS8rG1phjZ6ijsFzpw6NwI7GEl8mtqUJdtQLDjGplk1A9L/zm8fNaCsEwBiRCBIFEit7ICNVkmqCSBm0TwAgLOKXSebUfrWAhSSmBIaVHCQUQ0adi8IU6Cp7XisaKtuQlNE2BJEWXSmF0YkSSgei1Y8PSDIVdBcKQRvu6n4B88DFIjECEpcraDfOaUIyWeTIdUQYmsY1/Ps8yKpdQHJDuk+qnUD6ujKlNfx1CTdi9+d7yH/T25Zh7YUoj91TH/J8UE6tVylniMriPrnnzv5Lt/qXkQ1QXJ2Fedg9srsiCbzXnhOv0j6Db+LftBhR3DiHgmIJIoITVkQaQ0snwz5HMn7fq1BE81Us3kjirYf0n3v2yCnw10uvJFaaM07vlXptTxdj8NX9cfEPU72CX0ZUFfSeTOWJ0mIOz3wO4KwO/3wBeRQElRjgo1EoyqWdWBgHDYC7s9DLnOAD1LBBNF0O+D0xOGXK2GXiWGz+2FKwjotGqo5DQ+AQG3E1aHEz5BjeR0E7QsejgCr8MBm9ePQCDMzhS0GiUMOgqYivUdCvjgdLjh8ocACqJTSiEIYqi0amgomdZ1Lx+Cw+KER6xCuunKdUNRhz7Y7H4IchXMBopAnR27ww13INY/BSVFI1GIlVoY1LMRixE/rFYHHN4wFMZEpOkVCLutmPZJYEw2gD2F0gMEPLA4vPD7A4iIFdBoNdDrNFDNRqFGAl44PCHINFeMPUDJtEKQ6fQwKChPD2nqHbD5Ayzqk9a+SqWCwaCBai7i9Mp3jgbhcXvhjSqg06qWSANBQUKEtw9+f4jhrdGoGRZM78EI/ixOugzYUJ0BrS+IiCBheW1MOkocN/vFGPHD7vTA6fYiDBnkShVU4jACYhXSTGr2XRl0WmEJSGFM0kPFIj79cNppHgOIiOTQqOUQk5xTooSexi0BCB+7wwFHQASdOQFmtQyC14EZjwBtogHa2ShUSmsyY/fB5/ciBAV7B61eGwvWmp1Tly8KhVoNrWJOoeWGwxeBSqth0bbXffuG3Ji0BiDVJyBhgZwEQiQMn8cFq8uLYEQEqSI2bnKf6jQqqGQCPE43vIIcRq2SRSfHYLXCHpYhaTYxHXFlwG2HxeVHICRAplJDycYugUavhXqFP+lVz0XDMh8SGbJsigJTdUi0yZDos5bHOWSlkGvCOcpK/0Eig0SVEFOHLFB7lA5PKf3An072oal3AmXZCcw1s2d9Ngt4opwzPaO22GSKRTjTN4lgJIKq3CSEIlGmiTfrKRFWrFGqAQmrKVtx3dhJzuhq/BHcLT+HuuT+6wiebiA5qH7bJ1ngE7XVIHhVyQNMakqbJdWI9Zz7T7axMoKvfT8Mu764aCDZ8ibh8tXkCooIIkgkFDm4eo36jYKUKtf0KkTYfLEcRPM9kKSMAn2fxVJPrHqb658lmlqof5L4CRAvhQmTA8ZC6K9MgbH8MdPz6AB9HryW39nVd1BKAnbWIY0pbObaLMHHZJKlSI9G6VcNkVg8zzqYfU8s5z0p1UUUUXbPAjjT2IRrDogXeF8iXNbXNQkDbxSexe8XmDHL4KOzohtZjmzd0xTPpYG4sZGvOsHf2HBu/G5KKtbUN8lyzZC1TpGpdIhK7piMBC1LDXxxxsXSF5Bltqk4lUkr000aFp5NVv1ci/pssD7/QZa1kVwupOOnDSxsOc+sZwruijiHY1kdr/DBk4uGGhF7wkO/hjylatUInr4otBs/FNNUv/Ah+C8eB7nHqNHZRPI7X4q7kPiNo817uOURuIrg53Twt/xb3zIveMsRPM0M5ZNpG5zGK61DTBZJLoFtpRnYXpbBAlh+X3+eBTxRMrK37SxBbWEKMszaq8id+qG0CZan3sWki0Se9BVC6gvSp5MLKeIaZwuBviooGIl28eD4GZZsbK5RauG5/DtX5YOf1chfu5LoYJfy0TA31XQXQjNdV10iS66ELLGEbTR0AHulakmeUYekt/yRE/wt8/NcAy8S8sMxPYXxiBpZWYmYDT1YAwPjQ4gHgVuS4OdInhQ1IzMuGDUK5KcakJ0UKzNAxUAoHzxll6zITWRpC+b9dKaD4+6nYXv5E4zYY6qVyJqtzUrpDMi6J7cGbxyBVUFg1r0Uxeq751ZlfLyTRRG4ZQl+deZdQMQ1Aevzf8sqO63lRjEGiQ/9J/vSuDEn4Fp+Sz42jgBHYDkIcIJfAi1y03jO/Yql6J3zdS8H4NfrWnXZozDt+8aKCqu8XmPkz+EIcAReXwQ4wS+FtxBl/nbrc3+N0ExMgrnWGh3+mu78NpQFe+OSoa618fPxcAQ4AjcHgZtG8JQ2l6xfSmdL+cxX2ijYhrIjkkzyyqjQ5fZHUksqkkHuC5FMsywpIckQ3ad+wIpvMMnmGmvqkgdY8BeVNOSNI8AR4AjMIbDqBE91SMOWPoQsPYgGPRCrTJAlrmMRncshIFKHhK39sX68FhbcITXns74k2vS4/cy0QYRtg6yfiGuMhYdJ9VlMiSIx5LBqU0u2aBjBiRbYD36eRdmupUY1WE17vwZl0d0sZQJvHAGOAEfgphA8BSVRmT1v++8QZlJBgREqFfigCFTSi8dD8iwPy/nn4Tn3XwhNtV+ymimCVLXuzdBueAyS2fS5i02lEPKyuq5U0o5JCgNOdjmRojL/Dmg3vAuy1A1xESP1RYoa5/GvLZnp8vVaXkTo6vJHYdjxTxDHUQrx9RoXfw5HgCOwNhBYNQueSvY5G55gBSoobPjaRpWKKBiIFftYJJUtuUB8XU/BefIJhG3986Kk2/gh6Hd8enG9dzQCVh3q+DcQuHhs3n5UxffCsOMzLCo0nvS69CXhoiIcLb+AMBs9+uecRqrqZNr3+KxyZp7anH/OwfFncwQ4An92BFaN4ANDx2B98cMstcBCjYiUCkJTbvSFGkWJ2g99Af6BVxcFJ+XdRyBLvlxW79qL6SuApTA+uXh9UtOdj7NSePPltplvAFRMw3H0K/APvMwyO/65GmFo3PdN9iWyeimC/1xvw5/LEeAI3AwEVo3gHUf/FZ6WnyMaiOVFma9R4jHDni8xV81CzUvW+4nHEbb2Lfq+lNFRf9s/LHhNaKoDjsNfgH/wyKL9qEvfDMPtX2DFOeJtpKphdWOHjsxbYDzeflZ0HeVmURpZumJ12cOxg2feOAIcAY7APAisGsFbnn4PK0ZBIfQLNSIm3aa/g27L3y94DSlV4inZR8Rsvv+nC/ZDvnfbgY8vuVFQZkrzvT+C1FywrAUSnGiF48iXEBw5BSFKqXxfhyaWQmYugP62T7MqUXEdEL8Ow+KP4AhwBNYmAqtH8M+8D/7eF5cm+M0fhm7zRxYm+LnKUF7L4pZ32cMw3/fvCxP8SAPsBz4+W4Bk4a4o7a75nh8um+CpR8o7Q9WnWJQrpZKbp9DJ6kw71VoTQ568np09KLN3LJhRc3Wex3vhCHAEbgUEVo3gnce/Dnfzk5eUKvOBI9GSi+YrUK97cEHsfD3PsINR8sUv1ijvCtV3XaiFpjtZMQ7/wMHFNwpSoez83KXqTcubVIFJOV3NP4Wv+0+gwiA3o4kVBlZzVbvxg0wmunpVm27GaHmfHAGOwFpBYNUIPjh6GpZn/5qlz12oSROKkPwXL4IUNQs1doh58HOs0MdiLfX9jZCa8ha8hIpguM88Cefxbyzaj+nu74PcPSJprL7nshvlgZ4tr+c+87NY9sdLxbKX3dvVN4gkkJPEtOZ9rIIVxRTEo/a5wafy2zkCHIFbBIFVI3gqKec+/SO4Tn1v3oNW0r8b930d6pI3LR6kFI3A1/cCnMcfZykC5mt6st43UdbEy4Wxr7uOUgxMtTOC9/W/PG8/6vK3sPJ7UmP2jVnFgsDS+1Kxbf+F11ie+PBM12yZveWvFFL0UA55Vcn9UObsgsSQySpJ8SRiy8eS38EReCMjsGoETyCSi8Lb9htW5ShsH7oU6CRPrYG27gNQFe6PS45IQUUkkySLmCJHKeUBNbLYtVWPQV3xNojVCUvOGx34hibOwt36C/j7X7nkQpFokkCVkTRVj0GWULR6/uxoBNGQh+WDD442IjB2GqHxVtBXyZIHsWIppMYcKDI2Q5G9HfKMTRArTRDL1Te99uqSQPILOAIcgf+TCKwqwcdI3oaIexLhmW5myYs1SZCZi0D+d6r3GG+jYCkq2Uc+7oh3GmKZhh2EkpxRrKI68vHVxaLAqahnBmHHIMLOUYggZhY7RcLSJhFPjdh4x3zpulmip2CoKL2Hc5TVdBUoP0/Izf6OSouJFRqIZTqIFHp2BkDvJ5brWP3ZWP6e+N5x2ePjN3AEOAJvCARWneDnUCMrnOptUhDOiv3bs1WVyBIXUa1DqWrFbgqyoOlLgCiTjed1LIpB42dBUTQGKq8nhFn1JyrMwYpz0P+lytj78cYR4AhwBFYJgZtG8Ks0Pt4NR4AjwBHgCKwQAU7wKwSO38YR4AhwBNY6Apzg1/oM8fFxBDgCHIEVIsAJfoXA8ds4AhwBjsBaR4AT/FqfIT4+jgBHgCOwQgQ4wa8QOH4bR4AjwBFY6whwgl/rM8THxxHgCHAEVogAJ/gVAsdv4whwBDgCax0BTvBrfYb4+DgCHAGOwAoR4AS/QuD4bRwBjgBHYK0jwAl+rc8QHx9HgCPAEVghApzgVwgcv40jwBHgCKx1BDjBr/UZ4uPjCHAEOAIrRIAT/AqB47dxBDgCHIG1jgAn+LU+Q3x8HAGOAEdghQj8f3iLB52f6kYfAAAAAElFTkSuQmCC"/>
        <xdr:cNvSpPr>
          <a:spLocks noChangeAspect="1" noChangeArrowheads="1"/>
        </xdr:cNvSpPr>
      </xdr:nvSpPr>
      <xdr:spPr bwMode="auto">
        <a:xfrm>
          <a:off x="96202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2114023</xdr:colOff>
      <xdr:row>5</xdr:row>
      <xdr:rowOff>57071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143000"/>
          <a:ext cx="4219048" cy="6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7:S584"/>
  <sheetViews>
    <sheetView tabSelected="1" workbookViewId="0">
      <pane ySplit="10" topLeftCell="A26" activePane="bottomLeft" state="frozen"/>
      <selection pane="bottomLeft" activeCell="C5" sqref="C5"/>
    </sheetView>
  </sheetViews>
  <sheetFormatPr defaultColWidth="14.453125" defaultRowHeight="15" customHeight="1"/>
  <cols>
    <col min="2" max="2" width="31.54296875" customWidth="1"/>
    <col min="3" max="3" width="81.1796875" customWidth="1"/>
    <col min="4" max="4" width="18.81640625" customWidth="1"/>
    <col min="5" max="5" width="20.54296875" customWidth="1"/>
    <col min="6" max="10" width="14.453125" hidden="1" customWidth="1"/>
  </cols>
  <sheetData>
    <row r="7" spans="2:19" s="18" customFormat="1" ht="15" customHeight="1">
      <c r="B7" s="260" t="s">
        <v>148</v>
      </c>
    </row>
    <row r="8" spans="2:19" thickBot="1">
      <c r="B8" s="255"/>
      <c r="C8" s="244"/>
      <c r="D8" s="24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3"/>
      <c r="Q8" s="3"/>
      <c r="R8" s="3"/>
      <c r="S8" s="3"/>
    </row>
    <row r="9" spans="2:19" ht="15.5">
      <c r="B9" s="256" t="s">
        <v>146</v>
      </c>
      <c r="C9" s="257"/>
      <c r="D9" s="257"/>
      <c r="E9" s="19"/>
      <c r="F9" s="19"/>
      <c r="G9" s="19"/>
      <c r="H9" s="19"/>
      <c r="I9" s="19"/>
      <c r="J9" s="19"/>
      <c r="K9" s="20"/>
      <c r="L9" s="1"/>
      <c r="M9" s="1"/>
      <c r="N9" s="1"/>
      <c r="O9" s="1"/>
      <c r="P9" s="3"/>
      <c r="Q9" s="3"/>
      <c r="R9" s="3"/>
      <c r="S9" s="3"/>
    </row>
    <row r="10" spans="2:19" ht="28.5">
      <c r="B10" s="21" t="s">
        <v>0</v>
      </c>
      <c r="C10" s="22" t="s">
        <v>1</v>
      </c>
      <c r="D10" s="23" t="s">
        <v>2</v>
      </c>
      <c r="E10" s="24" t="s">
        <v>3</v>
      </c>
      <c r="F10" s="24" t="s">
        <v>4</v>
      </c>
      <c r="G10" s="24" t="s">
        <v>5</v>
      </c>
      <c r="H10" s="24" t="s">
        <v>6</v>
      </c>
      <c r="I10" s="24" t="s">
        <v>7</v>
      </c>
      <c r="J10" s="24" t="s">
        <v>8</v>
      </c>
      <c r="K10" s="25" t="s">
        <v>9</v>
      </c>
      <c r="L10" s="1"/>
      <c r="M10" s="1"/>
      <c r="N10" s="1"/>
      <c r="O10" s="1"/>
      <c r="P10" s="3"/>
      <c r="Q10" s="3"/>
      <c r="R10" s="3"/>
      <c r="S10" s="3"/>
    </row>
    <row r="11" spans="2:19" ht="14.5">
      <c r="B11" s="26" t="s">
        <v>35</v>
      </c>
      <c r="C11" s="27" t="s">
        <v>11</v>
      </c>
      <c r="D11" s="28">
        <v>1000771</v>
      </c>
      <c r="E11" s="29" t="s">
        <v>12</v>
      </c>
      <c r="F11" s="30">
        <v>400000</v>
      </c>
      <c r="G11" s="31">
        <v>0</v>
      </c>
      <c r="H11" s="31">
        <v>0</v>
      </c>
      <c r="I11" s="31">
        <v>0</v>
      </c>
      <c r="J11" s="31">
        <v>0</v>
      </c>
      <c r="K11" s="32">
        <v>400000</v>
      </c>
      <c r="L11" s="5"/>
      <c r="M11" s="5"/>
      <c r="N11" s="5"/>
      <c r="O11" s="5"/>
      <c r="P11" s="3"/>
      <c r="Q11" s="3"/>
      <c r="R11" s="3"/>
      <c r="S11" s="3"/>
    </row>
    <row r="12" spans="2:19" ht="14.5">
      <c r="B12" s="26" t="s">
        <v>35</v>
      </c>
      <c r="C12" s="33" t="s">
        <v>13</v>
      </c>
      <c r="D12" s="34">
        <v>1000832</v>
      </c>
      <c r="E12" s="29" t="s">
        <v>29</v>
      </c>
      <c r="F12" s="30">
        <v>400000</v>
      </c>
      <c r="G12" s="31">
        <v>0</v>
      </c>
      <c r="H12" s="31">
        <v>0</v>
      </c>
      <c r="I12" s="31">
        <v>0</v>
      </c>
      <c r="J12" s="31">
        <v>0</v>
      </c>
      <c r="K12" s="32">
        <v>400000</v>
      </c>
      <c r="L12" s="5"/>
      <c r="M12" s="5"/>
      <c r="N12" s="5"/>
      <c r="O12" s="5"/>
      <c r="P12" s="3"/>
      <c r="Q12" s="3"/>
      <c r="R12" s="3"/>
      <c r="S12" s="3"/>
    </row>
    <row r="13" spans="2:19" ht="14.5">
      <c r="B13" s="26" t="s">
        <v>35</v>
      </c>
      <c r="C13" s="35" t="s">
        <v>119</v>
      </c>
      <c r="D13" s="28">
        <v>1000780</v>
      </c>
      <c r="E13" s="29" t="s">
        <v>17</v>
      </c>
      <c r="F13" s="30">
        <v>25000</v>
      </c>
      <c r="G13" s="31">
        <v>0</v>
      </c>
      <c r="H13" s="31">
        <v>0</v>
      </c>
      <c r="I13" s="31">
        <v>0</v>
      </c>
      <c r="J13" s="31">
        <v>0</v>
      </c>
      <c r="K13" s="32">
        <v>25000</v>
      </c>
      <c r="L13" s="5"/>
      <c r="M13" s="5"/>
      <c r="N13" s="5"/>
      <c r="O13" s="5"/>
      <c r="P13" s="3"/>
      <c r="Q13" s="3"/>
      <c r="R13" s="3"/>
      <c r="S13" s="3"/>
    </row>
    <row r="14" spans="2:19" ht="14.5">
      <c r="B14" s="26" t="s">
        <v>35</v>
      </c>
      <c r="C14" s="35" t="s">
        <v>15</v>
      </c>
      <c r="D14" s="28">
        <v>1000822</v>
      </c>
      <c r="E14" s="29" t="s">
        <v>12</v>
      </c>
      <c r="F14" s="36">
        <v>150000</v>
      </c>
      <c r="G14" s="37">
        <v>0</v>
      </c>
      <c r="H14" s="37">
        <v>0</v>
      </c>
      <c r="I14" s="37">
        <v>0</v>
      </c>
      <c r="J14" s="37">
        <v>0</v>
      </c>
      <c r="K14" s="32">
        <v>150000</v>
      </c>
      <c r="L14" s="5"/>
      <c r="M14" s="5"/>
      <c r="N14" s="5"/>
      <c r="O14" s="5"/>
      <c r="P14" s="3"/>
      <c r="Q14" s="3"/>
      <c r="R14" s="3"/>
      <c r="S14" s="3"/>
    </row>
    <row r="15" spans="2:19" ht="14.5">
      <c r="B15" s="26" t="s">
        <v>35</v>
      </c>
      <c r="C15" s="6" t="s">
        <v>118</v>
      </c>
      <c r="D15" s="38" t="s">
        <v>28</v>
      </c>
      <c r="E15" s="39" t="s">
        <v>29</v>
      </c>
      <c r="F15" s="40">
        <v>1</v>
      </c>
      <c r="G15" s="37">
        <v>0</v>
      </c>
      <c r="H15" s="37">
        <v>0</v>
      </c>
      <c r="I15" s="37">
        <v>0</v>
      </c>
      <c r="J15" s="37">
        <v>0</v>
      </c>
      <c r="K15" s="32">
        <v>1</v>
      </c>
      <c r="L15" s="5"/>
      <c r="M15" s="5"/>
      <c r="N15" s="5"/>
      <c r="O15" s="5"/>
      <c r="P15" s="3"/>
      <c r="Q15" s="3"/>
      <c r="R15" s="3"/>
      <c r="S15" s="3"/>
    </row>
    <row r="16" spans="2:19" thickBot="1">
      <c r="B16" s="41" t="s">
        <v>36</v>
      </c>
      <c r="C16" s="42"/>
      <c r="D16" s="42"/>
      <c r="E16" s="42"/>
      <c r="F16" s="42"/>
      <c r="G16" s="42"/>
      <c r="H16" s="42"/>
      <c r="I16" s="42"/>
      <c r="J16" s="43"/>
      <c r="K16" s="44"/>
      <c r="L16" s="1"/>
      <c r="M16" s="1"/>
      <c r="N16" s="1"/>
      <c r="O16" s="1"/>
      <c r="P16" s="3"/>
      <c r="Q16" s="3"/>
      <c r="R16" s="3"/>
      <c r="S16" s="3"/>
    </row>
    <row r="17" spans="2:19" ht="14.5">
      <c r="B17" s="258"/>
      <c r="C17" s="251"/>
      <c r="D17" s="251"/>
      <c r="E17" s="251"/>
      <c r="F17" s="46"/>
      <c r="G17" s="46"/>
      <c r="H17" s="46"/>
      <c r="I17" s="46"/>
      <c r="J17" s="46"/>
      <c r="K17" s="60"/>
      <c r="L17" s="1"/>
      <c r="M17" s="1"/>
      <c r="N17" s="1"/>
      <c r="O17" s="1"/>
      <c r="P17" s="3"/>
      <c r="Q17" s="3"/>
      <c r="R17" s="3"/>
      <c r="S17" s="3"/>
    </row>
    <row r="18" spans="2:19" ht="14.5">
      <c r="B18" s="241"/>
      <c r="C18" s="242"/>
      <c r="D18" s="242"/>
      <c r="E18" s="242"/>
      <c r="F18" s="47"/>
      <c r="G18" s="47"/>
      <c r="H18" s="47"/>
      <c r="I18" s="47"/>
      <c r="J18" s="47"/>
      <c r="K18" s="61"/>
      <c r="L18" s="1"/>
      <c r="M18" s="1"/>
      <c r="N18" s="1"/>
      <c r="O18" s="1"/>
      <c r="P18" s="3"/>
      <c r="Q18" s="3"/>
      <c r="R18" s="3"/>
      <c r="S18" s="3"/>
    </row>
    <row r="19" spans="2:19" ht="28.5">
      <c r="B19" s="62" t="s">
        <v>0</v>
      </c>
      <c r="C19" s="63" t="s">
        <v>1</v>
      </c>
      <c r="D19" s="64" t="s">
        <v>2</v>
      </c>
      <c r="E19" s="48" t="s">
        <v>3</v>
      </c>
      <c r="F19" s="48" t="s">
        <v>4</v>
      </c>
      <c r="G19" s="48" t="s">
        <v>5</v>
      </c>
      <c r="H19" s="48" t="s">
        <v>6</v>
      </c>
      <c r="I19" s="48" t="s">
        <v>7</v>
      </c>
      <c r="J19" s="48" t="s">
        <v>8</v>
      </c>
      <c r="K19" s="65" t="s">
        <v>9</v>
      </c>
      <c r="L19" s="1"/>
      <c r="M19" s="1"/>
      <c r="N19" s="1"/>
      <c r="O19" s="1"/>
      <c r="P19" s="3"/>
      <c r="Q19" s="3"/>
      <c r="R19" s="3"/>
      <c r="S19" s="3"/>
    </row>
    <row r="20" spans="2:19" ht="14.5">
      <c r="B20" s="66" t="s">
        <v>37</v>
      </c>
      <c r="C20" s="27" t="s">
        <v>38</v>
      </c>
      <c r="D20" s="28">
        <v>1000816</v>
      </c>
      <c r="E20" s="67" t="s">
        <v>90</v>
      </c>
      <c r="F20" s="7">
        <v>8300</v>
      </c>
      <c r="G20" s="68">
        <v>0</v>
      </c>
      <c r="H20" s="68">
        <v>0</v>
      </c>
      <c r="I20" s="68">
        <v>0</v>
      </c>
      <c r="J20" s="68">
        <v>0</v>
      </c>
      <c r="K20" s="69">
        <f t="shared" ref="K20:K30" si="0">F20</f>
        <v>8300</v>
      </c>
      <c r="L20" s="9"/>
      <c r="M20" s="1"/>
      <c r="N20" s="1"/>
      <c r="O20" s="1"/>
      <c r="P20" s="3"/>
      <c r="Q20" s="3"/>
      <c r="R20" s="3"/>
      <c r="S20" s="3"/>
    </row>
    <row r="21" spans="2:19" ht="14.5">
      <c r="B21" s="66" t="s">
        <v>37</v>
      </c>
      <c r="C21" s="70" t="s">
        <v>16</v>
      </c>
      <c r="D21" s="71">
        <v>1000780</v>
      </c>
      <c r="E21" s="72" t="s">
        <v>17</v>
      </c>
      <c r="F21" s="10">
        <v>116000</v>
      </c>
      <c r="G21" s="68">
        <v>0</v>
      </c>
      <c r="H21" s="68">
        <v>0</v>
      </c>
      <c r="I21" s="68">
        <v>0</v>
      </c>
      <c r="J21" s="68">
        <v>0</v>
      </c>
      <c r="K21" s="69">
        <f t="shared" si="0"/>
        <v>116000</v>
      </c>
      <c r="L21" s="9"/>
      <c r="M21" s="1"/>
      <c r="N21" s="1"/>
      <c r="O21" s="1"/>
      <c r="P21" s="3"/>
      <c r="Q21" s="3"/>
      <c r="R21" s="3"/>
      <c r="S21" s="3"/>
    </row>
    <row r="22" spans="2:19" ht="14.5">
      <c r="B22" s="66" t="s">
        <v>37</v>
      </c>
      <c r="C22" s="70" t="s">
        <v>120</v>
      </c>
      <c r="D22" s="28">
        <v>1000804</v>
      </c>
      <c r="E22" s="72" t="s">
        <v>27</v>
      </c>
      <c r="F22" s="10">
        <v>20000</v>
      </c>
      <c r="G22" s="68">
        <v>0</v>
      </c>
      <c r="H22" s="68">
        <v>0</v>
      </c>
      <c r="I22" s="68">
        <v>0</v>
      </c>
      <c r="J22" s="68">
        <v>0</v>
      </c>
      <c r="K22" s="69">
        <f t="shared" si="0"/>
        <v>20000</v>
      </c>
      <c r="L22" s="9"/>
      <c r="M22" s="1"/>
      <c r="N22" s="1"/>
      <c r="O22" s="1"/>
      <c r="P22" s="3"/>
      <c r="Q22" s="3"/>
      <c r="R22" s="3"/>
      <c r="S22" s="3"/>
    </row>
    <row r="23" spans="2:19" ht="14.5">
      <c r="B23" s="66" t="s">
        <v>37</v>
      </c>
      <c r="C23" s="27" t="s">
        <v>11</v>
      </c>
      <c r="D23" s="28">
        <v>1000771</v>
      </c>
      <c r="E23" s="29" t="s">
        <v>12</v>
      </c>
      <c r="F23" s="73">
        <v>160000</v>
      </c>
      <c r="G23" s="68">
        <v>0</v>
      </c>
      <c r="H23" s="68">
        <v>0</v>
      </c>
      <c r="I23" s="68">
        <v>0</v>
      </c>
      <c r="J23" s="68">
        <v>0</v>
      </c>
      <c r="K23" s="69">
        <f t="shared" si="0"/>
        <v>160000</v>
      </c>
      <c r="L23" s="9"/>
      <c r="M23" s="1"/>
      <c r="N23" s="1"/>
      <c r="O23" s="1"/>
      <c r="P23" s="3"/>
      <c r="Q23" s="3"/>
      <c r="R23" s="3"/>
      <c r="S23" s="3"/>
    </row>
    <row r="24" spans="2:19" ht="14.5">
      <c r="B24" s="66" t="s">
        <v>37</v>
      </c>
      <c r="C24" s="33" t="s">
        <v>13</v>
      </c>
      <c r="D24" s="28">
        <v>1000832</v>
      </c>
      <c r="E24" s="29" t="s">
        <v>29</v>
      </c>
      <c r="F24" s="73">
        <v>160000</v>
      </c>
      <c r="G24" s="68">
        <v>0</v>
      </c>
      <c r="H24" s="68">
        <v>0</v>
      </c>
      <c r="I24" s="68">
        <v>0</v>
      </c>
      <c r="J24" s="68">
        <v>0</v>
      </c>
      <c r="K24" s="69">
        <f t="shared" si="0"/>
        <v>160000</v>
      </c>
      <c r="L24" s="9"/>
      <c r="M24" s="1"/>
      <c r="N24" s="1"/>
      <c r="O24" s="1"/>
      <c r="P24" s="3"/>
      <c r="Q24" s="3"/>
      <c r="R24" s="3"/>
      <c r="S24" s="3"/>
    </row>
    <row r="25" spans="2:19" ht="14.5">
      <c r="B25" s="66" t="s">
        <v>37</v>
      </c>
      <c r="C25" s="35" t="s">
        <v>15</v>
      </c>
      <c r="D25" s="34">
        <v>1000822</v>
      </c>
      <c r="E25" s="29" t="s">
        <v>12</v>
      </c>
      <c r="F25" s="73">
        <v>10000</v>
      </c>
      <c r="G25" s="68">
        <v>0</v>
      </c>
      <c r="H25" s="68">
        <v>0</v>
      </c>
      <c r="I25" s="68">
        <v>0</v>
      </c>
      <c r="J25" s="68">
        <v>0</v>
      </c>
      <c r="K25" s="69">
        <f t="shared" si="0"/>
        <v>10000</v>
      </c>
      <c r="L25" s="9"/>
      <c r="M25" s="1"/>
      <c r="N25" s="1"/>
      <c r="O25" s="1"/>
      <c r="P25" s="3"/>
      <c r="Q25" s="3"/>
      <c r="R25" s="3"/>
      <c r="S25" s="3"/>
    </row>
    <row r="26" spans="2:19" ht="14.5">
      <c r="B26" s="66" t="s">
        <v>37</v>
      </c>
      <c r="C26" s="27" t="s">
        <v>39</v>
      </c>
      <c r="D26" s="28">
        <v>1000703</v>
      </c>
      <c r="E26" s="67" t="s">
        <v>25</v>
      </c>
      <c r="F26" s="73">
        <v>2000</v>
      </c>
      <c r="G26" s="68">
        <v>0</v>
      </c>
      <c r="H26" s="68">
        <v>0</v>
      </c>
      <c r="I26" s="68">
        <v>0</v>
      </c>
      <c r="J26" s="68">
        <v>0</v>
      </c>
      <c r="K26" s="69">
        <f t="shared" si="0"/>
        <v>2000</v>
      </c>
      <c r="L26" s="9"/>
      <c r="M26" s="1"/>
      <c r="N26" s="1"/>
      <c r="O26" s="1"/>
      <c r="P26" s="3"/>
      <c r="Q26" s="3"/>
      <c r="R26" s="3"/>
      <c r="S26" s="3"/>
    </row>
    <row r="27" spans="2:19" ht="14.5">
      <c r="B27" s="66" t="s">
        <v>37</v>
      </c>
      <c r="C27" s="35" t="s">
        <v>121</v>
      </c>
      <c r="D27" s="28">
        <v>1000224</v>
      </c>
      <c r="E27" s="74" t="s">
        <v>34</v>
      </c>
      <c r="F27" s="73">
        <v>50000</v>
      </c>
      <c r="G27" s="68">
        <v>0</v>
      </c>
      <c r="H27" s="68">
        <v>0</v>
      </c>
      <c r="I27" s="68">
        <v>0</v>
      </c>
      <c r="J27" s="68">
        <v>0</v>
      </c>
      <c r="K27" s="69">
        <f t="shared" si="0"/>
        <v>50000</v>
      </c>
      <c r="L27" s="9"/>
      <c r="M27" s="1"/>
      <c r="N27" s="1"/>
      <c r="O27" s="1"/>
      <c r="P27" s="3"/>
      <c r="Q27" s="3"/>
      <c r="R27" s="3"/>
      <c r="S27" s="3"/>
    </row>
    <row r="28" spans="2:19" ht="14.5">
      <c r="B28" s="66" t="s">
        <v>37</v>
      </c>
      <c r="C28" s="75" t="s">
        <v>122</v>
      </c>
      <c r="D28" s="28">
        <v>1000785</v>
      </c>
      <c r="E28" s="67" t="s">
        <v>25</v>
      </c>
      <c r="F28" s="73">
        <v>3000</v>
      </c>
      <c r="G28" s="68">
        <v>0</v>
      </c>
      <c r="H28" s="68">
        <v>0</v>
      </c>
      <c r="I28" s="68">
        <v>0</v>
      </c>
      <c r="J28" s="68">
        <v>0</v>
      </c>
      <c r="K28" s="69">
        <f t="shared" si="0"/>
        <v>3000</v>
      </c>
      <c r="L28" s="9"/>
      <c r="M28" s="1"/>
      <c r="N28" s="1"/>
      <c r="O28" s="1"/>
      <c r="P28" s="3"/>
      <c r="Q28" s="3"/>
      <c r="R28" s="3"/>
      <c r="S28" s="3"/>
    </row>
    <row r="29" spans="2:19" ht="14.5">
      <c r="B29" s="66" t="s">
        <v>37</v>
      </c>
      <c r="C29" s="75" t="s">
        <v>18</v>
      </c>
      <c r="D29" s="28">
        <v>1000798</v>
      </c>
      <c r="E29" s="67" t="s">
        <v>19</v>
      </c>
      <c r="F29" s="73">
        <v>4700</v>
      </c>
      <c r="G29" s="68">
        <v>0</v>
      </c>
      <c r="H29" s="68">
        <v>0</v>
      </c>
      <c r="I29" s="68">
        <v>0</v>
      </c>
      <c r="J29" s="68">
        <v>0</v>
      </c>
      <c r="K29" s="69">
        <f t="shared" si="0"/>
        <v>4700</v>
      </c>
      <c r="L29" s="9"/>
      <c r="M29" s="1"/>
      <c r="N29" s="1"/>
      <c r="O29" s="1"/>
      <c r="P29" s="3"/>
      <c r="Q29" s="3"/>
      <c r="R29" s="3"/>
      <c r="S29" s="3"/>
    </row>
    <row r="30" spans="2:19" ht="14.5">
      <c r="B30" s="66" t="s">
        <v>37</v>
      </c>
      <c r="C30" s="6" t="s">
        <v>118</v>
      </c>
      <c r="D30" s="38" t="s">
        <v>28</v>
      </c>
      <c r="E30" s="39" t="s">
        <v>29</v>
      </c>
      <c r="F30" s="73">
        <v>1</v>
      </c>
      <c r="G30" s="68">
        <v>0</v>
      </c>
      <c r="H30" s="68">
        <v>0</v>
      </c>
      <c r="I30" s="68">
        <v>0</v>
      </c>
      <c r="J30" s="68">
        <v>0</v>
      </c>
      <c r="K30" s="69">
        <f t="shared" si="0"/>
        <v>1</v>
      </c>
      <c r="L30" s="9"/>
      <c r="M30" s="1"/>
      <c r="N30" s="1"/>
      <c r="O30" s="1"/>
      <c r="P30" s="3"/>
      <c r="Q30" s="3"/>
      <c r="R30" s="3"/>
      <c r="S30" s="3"/>
    </row>
    <row r="31" spans="2:19" ht="14.5">
      <c r="B31" s="76" t="s">
        <v>40</v>
      </c>
      <c r="C31" s="77"/>
      <c r="D31" s="77"/>
      <c r="E31" s="77"/>
      <c r="F31" s="77"/>
      <c r="G31" s="77"/>
      <c r="H31" s="77"/>
      <c r="I31" s="77"/>
      <c r="J31" s="78"/>
      <c r="K31" s="79"/>
      <c r="L31" s="1"/>
      <c r="M31" s="1"/>
      <c r="N31" s="1"/>
      <c r="O31" s="1"/>
      <c r="P31" s="3"/>
      <c r="Q31" s="3"/>
      <c r="R31" s="3"/>
      <c r="S31" s="3"/>
    </row>
    <row r="32" spans="2:19" ht="14.5">
      <c r="B32" s="80"/>
      <c r="C32" s="46"/>
      <c r="D32" s="46"/>
      <c r="E32" s="46"/>
      <c r="F32" s="46"/>
      <c r="G32" s="46"/>
      <c r="H32" s="46"/>
      <c r="I32" s="46"/>
      <c r="J32" s="46"/>
      <c r="K32" s="60"/>
      <c r="L32" s="1"/>
      <c r="M32" s="1"/>
      <c r="N32" s="1"/>
      <c r="O32" s="1"/>
      <c r="P32" s="3"/>
      <c r="Q32" s="3"/>
      <c r="R32" s="3"/>
      <c r="S32" s="3"/>
    </row>
    <row r="33" spans="2:19" ht="14.5">
      <c r="B33" s="241"/>
      <c r="C33" s="242"/>
      <c r="D33" s="242"/>
      <c r="E33" s="47"/>
      <c r="F33" s="47"/>
      <c r="G33" s="47"/>
      <c r="H33" s="47"/>
      <c r="I33" s="47"/>
      <c r="J33" s="47"/>
      <c r="K33" s="61"/>
      <c r="L33" s="1"/>
      <c r="M33" s="1"/>
      <c r="N33" s="1"/>
      <c r="O33" s="1"/>
      <c r="P33" s="3"/>
      <c r="Q33" s="3"/>
      <c r="R33" s="3"/>
      <c r="S33" s="3"/>
    </row>
    <row r="34" spans="2:19" ht="28.5">
      <c r="B34" s="62" t="s">
        <v>0</v>
      </c>
      <c r="C34" s="63" t="s">
        <v>1</v>
      </c>
      <c r="D34" s="64" t="s">
        <v>2</v>
      </c>
      <c r="E34" s="48" t="s">
        <v>3</v>
      </c>
      <c r="F34" s="48" t="s">
        <v>4</v>
      </c>
      <c r="G34" s="48" t="s">
        <v>5</v>
      </c>
      <c r="H34" s="48" t="s">
        <v>6</v>
      </c>
      <c r="I34" s="48" t="s">
        <v>7</v>
      </c>
      <c r="J34" s="48" t="s">
        <v>8</v>
      </c>
      <c r="K34" s="65" t="s">
        <v>9</v>
      </c>
      <c r="L34" s="1"/>
      <c r="M34" s="1"/>
      <c r="N34" s="1"/>
      <c r="O34" s="1"/>
      <c r="P34" s="3"/>
      <c r="Q34" s="3"/>
      <c r="R34" s="3"/>
      <c r="S34" s="3"/>
    </row>
    <row r="35" spans="2:19" ht="14.5">
      <c r="B35" s="81" t="s">
        <v>45</v>
      </c>
      <c r="C35" s="82" t="s">
        <v>31</v>
      </c>
      <c r="D35" s="71">
        <v>1000767</v>
      </c>
      <c r="E35" s="83" t="s">
        <v>17</v>
      </c>
      <c r="F35" s="84">
        <v>196344</v>
      </c>
      <c r="G35" s="68">
        <v>0</v>
      </c>
      <c r="H35" s="68">
        <v>0</v>
      </c>
      <c r="I35" s="68">
        <v>0</v>
      </c>
      <c r="J35" s="68">
        <v>0</v>
      </c>
      <c r="K35" s="32">
        <v>196344</v>
      </c>
      <c r="L35" s="1"/>
      <c r="M35" s="11"/>
      <c r="N35" s="11"/>
      <c r="O35" s="11"/>
      <c r="P35" s="3"/>
      <c r="Q35" s="3"/>
      <c r="R35" s="3"/>
      <c r="S35" s="3"/>
    </row>
    <row r="36" spans="2:19" ht="14.5">
      <c r="B36" s="26" t="s">
        <v>45</v>
      </c>
      <c r="C36" s="27" t="s">
        <v>11</v>
      </c>
      <c r="D36" s="28">
        <v>1000771</v>
      </c>
      <c r="E36" s="29" t="s">
        <v>12</v>
      </c>
      <c r="F36" s="84">
        <v>1000000</v>
      </c>
      <c r="G36" s="68">
        <v>0</v>
      </c>
      <c r="H36" s="68">
        <v>0</v>
      </c>
      <c r="I36" s="68">
        <v>0</v>
      </c>
      <c r="J36" s="68">
        <v>0</v>
      </c>
      <c r="K36" s="32">
        <v>1000000</v>
      </c>
      <c r="L36" s="1"/>
      <c r="M36" s="11"/>
      <c r="N36" s="11"/>
      <c r="O36" s="11"/>
      <c r="P36" s="3"/>
      <c r="Q36" s="3"/>
      <c r="R36" s="3"/>
      <c r="S36" s="3"/>
    </row>
    <row r="37" spans="2:19" ht="14.5">
      <c r="B37" s="26" t="s">
        <v>45</v>
      </c>
      <c r="C37" s="33" t="s">
        <v>13</v>
      </c>
      <c r="D37" s="34">
        <v>1000832</v>
      </c>
      <c r="E37" s="29" t="s">
        <v>29</v>
      </c>
      <c r="F37" s="84">
        <v>1000000</v>
      </c>
      <c r="G37" s="68">
        <v>0</v>
      </c>
      <c r="H37" s="68">
        <v>0</v>
      </c>
      <c r="I37" s="68">
        <v>0</v>
      </c>
      <c r="J37" s="68">
        <v>0</v>
      </c>
      <c r="K37" s="32">
        <v>1000000</v>
      </c>
      <c r="L37" s="1"/>
      <c r="M37" s="11"/>
      <c r="N37" s="11"/>
      <c r="O37" s="11"/>
      <c r="P37" s="3"/>
      <c r="Q37" s="3"/>
      <c r="R37" s="3"/>
      <c r="S37" s="3"/>
    </row>
    <row r="38" spans="2:19" ht="14.5">
      <c r="B38" s="26" t="s">
        <v>45</v>
      </c>
      <c r="C38" s="35" t="s">
        <v>20</v>
      </c>
      <c r="D38" s="28">
        <v>1000778</v>
      </c>
      <c r="E38" s="67" t="s">
        <v>123</v>
      </c>
      <c r="F38" s="84">
        <v>124200</v>
      </c>
      <c r="G38" s="68">
        <v>0</v>
      </c>
      <c r="H38" s="85">
        <v>0</v>
      </c>
      <c r="I38" s="86">
        <v>0</v>
      </c>
      <c r="J38" s="85">
        <v>0</v>
      </c>
      <c r="K38" s="87">
        <v>124200</v>
      </c>
      <c r="L38" s="1"/>
      <c r="M38" s="11"/>
      <c r="N38" s="11"/>
      <c r="O38" s="11"/>
      <c r="P38" s="3"/>
      <c r="Q38" s="3"/>
      <c r="R38" s="3"/>
      <c r="S38" s="3"/>
    </row>
    <row r="39" spans="2:19" ht="14.5">
      <c r="B39" s="26" t="s">
        <v>45</v>
      </c>
      <c r="C39" s="35" t="s">
        <v>21</v>
      </c>
      <c r="D39" s="28">
        <v>1000876</v>
      </c>
      <c r="E39" s="67" t="s">
        <v>30</v>
      </c>
      <c r="F39" s="84">
        <v>15840</v>
      </c>
      <c r="G39" s="68">
        <v>0</v>
      </c>
      <c r="H39" s="68">
        <v>0</v>
      </c>
      <c r="I39" s="68">
        <v>0</v>
      </c>
      <c r="J39" s="85">
        <v>0</v>
      </c>
      <c r="K39" s="87">
        <v>15840</v>
      </c>
      <c r="L39" s="1"/>
      <c r="M39" s="11"/>
      <c r="N39" s="11"/>
      <c r="O39" s="11"/>
      <c r="P39" s="3"/>
      <c r="Q39" s="3"/>
      <c r="R39" s="3"/>
      <c r="S39" s="3"/>
    </row>
    <row r="40" spans="2:19" ht="14.5">
      <c r="B40" s="26" t="s">
        <v>45</v>
      </c>
      <c r="C40" s="33" t="s">
        <v>32</v>
      </c>
      <c r="D40" s="28">
        <v>1000869</v>
      </c>
      <c r="E40" s="88" t="s">
        <v>30</v>
      </c>
      <c r="F40" s="36">
        <v>200256</v>
      </c>
      <c r="G40" s="89">
        <v>0</v>
      </c>
      <c r="H40" s="89">
        <v>0</v>
      </c>
      <c r="I40" s="89">
        <v>0</v>
      </c>
      <c r="J40" s="89">
        <v>0</v>
      </c>
      <c r="K40" s="32">
        <v>200256</v>
      </c>
      <c r="L40" s="1"/>
      <c r="M40" s="11"/>
      <c r="N40" s="11"/>
      <c r="O40" s="11"/>
      <c r="P40" s="3"/>
      <c r="Q40" s="3"/>
      <c r="R40" s="3"/>
      <c r="S40" s="3"/>
    </row>
    <row r="41" spans="2:19" ht="14.5">
      <c r="B41" s="26" t="s">
        <v>45</v>
      </c>
      <c r="C41" s="6" t="s">
        <v>118</v>
      </c>
      <c r="D41" s="38" t="s">
        <v>28</v>
      </c>
      <c r="E41" s="39" t="s">
        <v>29</v>
      </c>
      <c r="F41" s="73">
        <v>1</v>
      </c>
      <c r="G41" s="89">
        <v>0</v>
      </c>
      <c r="H41" s="89">
        <v>0</v>
      </c>
      <c r="I41" s="89">
        <v>0</v>
      </c>
      <c r="J41" s="89">
        <v>0</v>
      </c>
      <c r="K41" s="32">
        <v>1</v>
      </c>
      <c r="L41" s="1"/>
      <c r="M41" s="11"/>
      <c r="N41" s="11"/>
      <c r="O41" s="11"/>
      <c r="P41" s="3"/>
      <c r="Q41" s="3"/>
      <c r="R41" s="3"/>
      <c r="S41" s="3"/>
    </row>
    <row r="42" spans="2:19" ht="14.5">
      <c r="B42" s="90" t="s">
        <v>46</v>
      </c>
      <c r="C42" s="91"/>
      <c r="D42" s="91"/>
      <c r="E42" s="91"/>
      <c r="F42" s="91"/>
      <c r="G42" s="91"/>
      <c r="H42" s="91"/>
      <c r="I42" s="91"/>
      <c r="J42" s="91"/>
      <c r="K42" s="92"/>
      <c r="L42" s="1"/>
      <c r="M42" s="1"/>
      <c r="N42" s="1"/>
      <c r="O42" s="1"/>
      <c r="P42" s="3"/>
      <c r="Q42" s="3"/>
      <c r="R42" s="3"/>
      <c r="S42" s="3"/>
    </row>
    <row r="43" spans="2:19" ht="14.5">
      <c r="B43" s="80"/>
      <c r="C43" s="49"/>
      <c r="D43" s="93"/>
      <c r="E43" s="49"/>
      <c r="F43" s="49"/>
      <c r="G43" s="49"/>
      <c r="H43" s="49"/>
      <c r="I43" s="49"/>
      <c r="J43" s="49"/>
      <c r="K43" s="94"/>
      <c r="L43" s="1"/>
      <c r="M43" s="1"/>
      <c r="N43" s="1"/>
      <c r="O43" s="1"/>
      <c r="P43" s="3"/>
      <c r="Q43" s="3"/>
      <c r="R43" s="3"/>
      <c r="S43" s="3"/>
    </row>
    <row r="44" spans="2:19" ht="14.5">
      <c r="B44" s="241"/>
      <c r="C44" s="242"/>
      <c r="D44" s="242"/>
      <c r="E44" s="242"/>
      <c r="F44" s="50"/>
      <c r="G44" s="50"/>
      <c r="H44" s="50"/>
      <c r="I44" s="50"/>
      <c r="J44" s="50"/>
      <c r="K44" s="95"/>
      <c r="L44" s="1"/>
      <c r="M44" s="1"/>
      <c r="N44" s="1"/>
      <c r="O44" s="1"/>
      <c r="P44" s="3"/>
      <c r="Q44" s="3"/>
      <c r="R44" s="3"/>
      <c r="S44" s="3"/>
    </row>
    <row r="45" spans="2:19" ht="28.5">
      <c r="B45" s="62" t="s">
        <v>0</v>
      </c>
      <c r="C45" s="63" t="s">
        <v>1</v>
      </c>
      <c r="D45" s="64" t="s">
        <v>2</v>
      </c>
      <c r="E45" s="51" t="s">
        <v>3</v>
      </c>
      <c r="F45" s="96" t="s">
        <v>4</v>
      </c>
      <c r="G45" s="51" t="s">
        <v>5</v>
      </c>
      <c r="H45" s="51" t="s">
        <v>6</v>
      </c>
      <c r="I45" s="51" t="s">
        <v>7</v>
      </c>
      <c r="J45" s="51" t="s">
        <v>8</v>
      </c>
      <c r="K45" s="97" t="s">
        <v>9</v>
      </c>
      <c r="L45" s="1"/>
      <c r="M45" s="1"/>
      <c r="N45" s="1"/>
      <c r="O45" s="1"/>
      <c r="P45" s="3"/>
      <c r="Q45" s="3"/>
      <c r="R45" s="3"/>
      <c r="S45" s="3"/>
    </row>
    <row r="46" spans="2:19" ht="14.5">
      <c r="B46" s="26" t="s">
        <v>45</v>
      </c>
      <c r="C46" s="33" t="s">
        <v>124</v>
      </c>
      <c r="D46" s="34">
        <v>1000582</v>
      </c>
      <c r="E46" s="207" t="s">
        <v>125</v>
      </c>
      <c r="F46" s="205">
        <v>6545</v>
      </c>
      <c r="G46" s="31">
        <v>0</v>
      </c>
      <c r="H46" s="31">
        <v>0</v>
      </c>
      <c r="I46" s="31">
        <v>0</v>
      </c>
      <c r="J46" s="31">
        <v>0</v>
      </c>
      <c r="K46" s="32">
        <v>6545</v>
      </c>
      <c r="L46" s="1"/>
      <c r="M46" s="1"/>
      <c r="N46" s="1"/>
      <c r="O46" s="1"/>
      <c r="P46" s="3"/>
      <c r="Q46" s="3"/>
      <c r="R46" s="3"/>
      <c r="S46" s="3"/>
    </row>
    <row r="47" spans="2:19" ht="14.5">
      <c r="B47" s="26" t="s">
        <v>45</v>
      </c>
      <c r="C47" s="33" t="s">
        <v>48</v>
      </c>
      <c r="D47" s="34">
        <v>1000413</v>
      </c>
      <c r="E47" s="208" t="s">
        <v>49</v>
      </c>
      <c r="F47" s="206">
        <v>1963</v>
      </c>
      <c r="G47" s="31">
        <v>0</v>
      </c>
      <c r="H47" s="31">
        <v>0</v>
      </c>
      <c r="I47" s="31">
        <v>0</v>
      </c>
      <c r="J47" s="31">
        <v>0</v>
      </c>
      <c r="K47" s="32">
        <v>1963</v>
      </c>
      <c r="L47" s="1"/>
      <c r="M47" s="1"/>
      <c r="N47" s="1"/>
      <c r="O47" s="1"/>
      <c r="P47" s="3"/>
      <c r="Q47" s="3"/>
      <c r="R47" s="3"/>
      <c r="S47" s="3"/>
    </row>
    <row r="48" spans="2:19" ht="14.5">
      <c r="B48" s="26" t="s">
        <v>45</v>
      </c>
      <c r="C48" s="33" t="s">
        <v>50</v>
      </c>
      <c r="D48" s="34">
        <v>1000333</v>
      </c>
      <c r="E48" s="209" t="s">
        <v>51</v>
      </c>
      <c r="F48" s="206">
        <v>7854</v>
      </c>
      <c r="G48" s="31">
        <v>0</v>
      </c>
      <c r="H48" s="31">
        <v>0</v>
      </c>
      <c r="I48" s="31">
        <v>0</v>
      </c>
      <c r="J48" s="31">
        <v>0</v>
      </c>
      <c r="K48" s="32">
        <v>7854</v>
      </c>
      <c r="L48" s="1"/>
      <c r="M48" s="1"/>
      <c r="N48" s="1"/>
      <c r="O48" s="1"/>
      <c r="P48" s="3"/>
      <c r="Q48" s="3"/>
      <c r="R48" s="3"/>
      <c r="S48" s="3"/>
    </row>
    <row r="49" spans="2:19" ht="14.5">
      <c r="B49" s="26" t="s">
        <v>45</v>
      </c>
      <c r="C49" s="33" t="s">
        <v>126</v>
      </c>
      <c r="D49" s="34">
        <v>1000704</v>
      </c>
      <c r="E49" s="209" t="s">
        <v>127</v>
      </c>
      <c r="F49" s="206">
        <v>2618</v>
      </c>
      <c r="G49" s="31">
        <v>0</v>
      </c>
      <c r="H49" s="31">
        <v>0</v>
      </c>
      <c r="I49" s="31">
        <v>0</v>
      </c>
      <c r="J49" s="31">
        <v>0</v>
      </c>
      <c r="K49" s="32">
        <v>2618</v>
      </c>
      <c r="L49" s="1"/>
      <c r="M49" s="1"/>
      <c r="N49" s="1"/>
      <c r="O49" s="1"/>
      <c r="P49" s="3"/>
      <c r="Q49" s="3"/>
      <c r="R49" s="3"/>
      <c r="S49" s="3"/>
    </row>
    <row r="50" spans="2:19" ht="14.5">
      <c r="B50" s="26" t="s">
        <v>45</v>
      </c>
      <c r="C50" s="33" t="s">
        <v>52</v>
      </c>
      <c r="D50" s="34">
        <v>1000371</v>
      </c>
      <c r="E50" s="209" t="s">
        <v>53</v>
      </c>
      <c r="F50" s="206">
        <v>3927</v>
      </c>
      <c r="G50" s="31">
        <v>0</v>
      </c>
      <c r="H50" s="31">
        <v>0</v>
      </c>
      <c r="I50" s="31">
        <v>0</v>
      </c>
      <c r="J50" s="31">
        <v>0</v>
      </c>
      <c r="K50" s="32">
        <v>3927</v>
      </c>
      <c r="L50" s="1"/>
      <c r="M50" s="1"/>
      <c r="N50" s="1"/>
      <c r="O50" s="1"/>
      <c r="P50" s="3"/>
      <c r="Q50" s="3"/>
      <c r="R50" s="3"/>
      <c r="S50" s="3"/>
    </row>
    <row r="51" spans="2:19" ht="14.5">
      <c r="B51" s="26" t="s">
        <v>45</v>
      </c>
      <c r="C51" s="33" t="s">
        <v>54</v>
      </c>
      <c r="D51" s="34">
        <v>1000883</v>
      </c>
      <c r="E51" s="210" t="s">
        <v>23</v>
      </c>
      <c r="F51" s="206">
        <v>4712</v>
      </c>
      <c r="G51" s="31">
        <v>0</v>
      </c>
      <c r="H51" s="31">
        <v>0</v>
      </c>
      <c r="I51" s="31">
        <v>0</v>
      </c>
      <c r="J51" s="31">
        <v>0</v>
      </c>
      <c r="K51" s="32">
        <v>4712</v>
      </c>
      <c r="L51" s="1"/>
      <c r="M51" s="1"/>
      <c r="N51" s="1"/>
      <c r="O51" s="1"/>
      <c r="P51" s="3"/>
      <c r="Q51" s="3"/>
      <c r="R51" s="3"/>
      <c r="S51" s="3"/>
    </row>
    <row r="52" spans="2:19" ht="14.5">
      <c r="B52" s="26" t="s">
        <v>45</v>
      </c>
      <c r="C52" s="33" t="s">
        <v>55</v>
      </c>
      <c r="D52" s="34">
        <v>1000542</v>
      </c>
      <c r="E52" s="209" t="s">
        <v>56</v>
      </c>
      <c r="F52" s="206">
        <v>7864</v>
      </c>
      <c r="G52" s="31">
        <v>0</v>
      </c>
      <c r="H52" s="31">
        <v>0</v>
      </c>
      <c r="I52" s="31">
        <v>0</v>
      </c>
      <c r="J52" s="31">
        <v>0</v>
      </c>
      <c r="K52" s="32">
        <v>7864</v>
      </c>
      <c r="L52" s="1"/>
      <c r="M52" s="1"/>
      <c r="N52" s="1"/>
      <c r="O52" s="1"/>
      <c r="P52" s="3"/>
      <c r="Q52" s="3"/>
      <c r="R52" s="3"/>
      <c r="S52" s="3"/>
    </row>
    <row r="53" spans="2:19" ht="14.5">
      <c r="B53" s="26" t="s">
        <v>45</v>
      </c>
      <c r="C53" s="33" t="s">
        <v>57</v>
      </c>
      <c r="D53" s="34">
        <v>1000602</v>
      </c>
      <c r="E53" s="209" t="s">
        <v>58</v>
      </c>
      <c r="F53" s="206">
        <v>7855</v>
      </c>
      <c r="G53" s="37">
        <v>0</v>
      </c>
      <c r="H53" s="37">
        <v>0</v>
      </c>
      <c r="I53" s="37">
        <v>0</v>
      </c>
      <c r="J53" s="37">
        <v>0</v>
      </c>
      <c r="K53" s="32">
        <v>7855</v>
      </c>
      <c r="L53" s="1"/>
      <c r="M53" s="1"/>
      <c r="N53" s="1"/>
      <c r="O53" s="1"/>
      <c r="P53" s="3"/>
      <c r="Q53" s="3"/>
      <c r="R53" s="3"/>
      <c r="S53" s="3"/>
    </row>
    <row r="54" spans="2:19" ht="14.5">
      <c r="B54" s="26" t="s">
        <v>45</v>
      </c>
      <c r="C54" s="33" t="s">
        <v>59</v>
      </c>
      <c r="D54" s="34">
        <v>1000741</v>
      </c>
      <c r="E54" s="209" t="s">
        <v>29</v>
      </c>
      <c r="F54" s="206">
        <v>7854</v>
      </c>
      <c r="G54" s="31">
        <v>0</v>
      </c>
      <c r="H54" s="31">
        <v>0</v>
      </c>
      <c r="I54" s="31">
        <v>0</v>
      </c>
      <c r="J54" s="31">
        <v>0</v>
      </c>
      <c r="K54" s="32">
        <v>7854</v>
      </c>
      <c r="L54" s="1"/>
      <c r="M54" s="1"/>
      <c r="N54" s="1"/>
      <c r="O54" s="1"/>
      <c r="P54" s="3"/>
      <c r="Q54" s="3"/>
      <c r="R54" s="3"/>
      <c r="S54" s="3"/>
    </row>
    <row r="55" spans="2:19" ht="14.5">
      <c r="B55" s="26" t="s">
        <v>45</v>
      </c>
      <c r="C55" s="12" t="s">
        <v>118</v>
      </c>
      <c r="D55" s="38" t="s">
        <v>28</v>
      </c>
      <c r="E55" s="211" t="s">
        <v>29</v>
      </c>
      <c r="F55" s="13">
        <v>1</v>
      </c>
      <c r="G55" s="31">
        <v>0</v>
      </c>
      <c r="H55" s="31">
        <v>0</v>
      </c>
      <c r="I55" s="31">
        <v>0</v>
      </c>
      <c r="J55" s="31">
        <v>0</v>
      </c>
      <c r="K55" s="32">
        <v>1</v>
      </c>
      <c r="L55" s="1"/>
      <c r="M55" s="1"/>
      <c r="N55" s="1"/>
      <c r="O55" s="1"/>
      <c r="P55" s="3"/>
      <c r="Q55" s="3"/>
      <c r="R55" s="3"/>
      <c r="S55" s="3"/>
    </row>
    <row r="56" spans="2:19" ht="14.5">
      <c r="B56" s="26" t="s">
        <v>45</v>
      </c>
      <c r="C56" s="204" t="s">
        <v>145</v>
      </c>
      <c r="D56" s="28" t="s">
        <v>33</v>
      </c>
      <c r="E56" s="212" t="s">
        <v>29</v>
      </c>
      <c r="F56" s="14">
        <v>1</v>
      </c>
      <c r="G56" s="31">
        <v>0</v>
      </c>
      <c r="H56" s="31">
        <v>0</v>
      </c>
      <c r="I56" s="31">
        <v>0</v>
      </c>
      <c r="J56" s="31">
        <v>0</v>
      </c>
      <c r="K56" s="32">
        <v>1</v>
      </c>
      <c r="L56" s="1"/>
      <c r="M56" s="1"/>
      <c r="N56" s="1"/>
      <c r="O56" s="1"/>
      <c r="P56" s="3"/>
      <c r="Q56" s="3"/>
      <c r="R56" s="3"/>
      <c r="S56" s="3"/>
    </row>
    <row r="57" spans="2:19" ht="14.5">
      <c r="B57" s="26" t="s">
        <v>45</v>
      </c>
      <c r="C57" s="204" t="s">
        <v>145</v>
      </c>
      <c r="D57" s="28" t="s">
        <v>33</v>
      </c>
      <c r="E57" s="212" t="s">
        <v>29</v>
      </c>
      <c r="F57" s="14">
        <v>1</v>
      </c>
      <c r="G57" s="31">
        <v>0</v>
      </c>
      <c r="H57" s="31">
        <v>0</v>
      </c>
      <c r="I57" s="31">
        <v>0</v>
      </c>
      <c r="J57" s="31">
        <v>0</v>
      </c>
      <c r="K57" s="32">
        <v>1</v>
      </c>
      <c r="L57" s="1"/>
      <c r="M57" s="1"/>
      <c r="N57" s="1"/>
      <c r="O57" s="1"/>
      <c r="P57" s="3"/>
      <c r="Q57" s="3"/>
      <c r="R57" s="3"/>
      <c r="S57" s="3"/>
    </row>
    <row r="58" spans="2:19" ht="14.5">
      <c r="B58" s="26" t="s">
        <v>45</v>
      </c>
      <c r="C58" s="204" t="s">
        <v>145</v>
      </c>
      <c r="D58" s="28" t="s">
        <v>33</v>
      </c>
      <c r="E58" s="212" t="s">
        <v>29</v>
      </c>
      <c r="F58" s="14">
        <v>1</v>
      </c>
      <c r="G58" s="31">
        <v>0</v>
      </c>
      <c r="H58" s="31">
        <v>0</v>
      </c>
      <c r="I58" s="31">
        <v>0</v>
      </c>
      <c r="J58" s="31">
        <v>0</v>
      </c>
      <c r="K58" s="32">
        <v>1</v>
      </c>
      <c r="L58" s="1"/>
      <c r="M58" s="1"/>
      <c r="N58" s="1"/>
      <c r="O58" s="1"/>
      <c r="P58" s="3"/>
      <c r="Q58" s="3"/>
      <c r="R58" s="3"/>
      <c r="S58" s="3"/>
    </row>
    <row r="59" spans="2:19" ht="14.5">
      <c r="B59" s="90" t="s">
        <v>46</v>
      </c>
      <c r="C59" s="91"/>
      <c r="D59" s="91"/>
      <c r="E59" s="91"/>
      <c r="F59" s="91"/>
      <c r="G59" s="91"/>
      <c r="H59" s="91"/>
      <c r="I59" s="91"/>
      <c r="J59" s="91"/>
      <c r="K59" s="92"/>
      <c r="L59" s="1"/>
      <c r="M59" s="1"/>
      <c r="N59" s="1"/>
      <c r="O59" s="1"/>
      <c r="P59" s="3"/>
      <c r="Q59" s="3"/>
      <c r="R59" s="3"/>
      <c r="S59" s="3"/>
    </row>
    <row r="60" spans="2:19" ht="14.5">
      <c r="B60" s="98"/>
      <c r="C60" s="49"/>
      <c r="D60" s="93"/>
      <c r="E60" s="49"/>
      <c r="F60" s="49"/>
      <c r="G60" s="49"/>
      <c r="H60" s="49"/>
      <c r="I60" s="49"/>
      <c r="J60" s="49"/>
      <c r="K60" s="94"/>
      <c r="L60" s="1"/>
      <c r="M60" s="1"/>
      <c r="N60" s="1"/>
      <c r="O60" s="1"/>
      <c r="P60" s="3"/>
      <c r="Q60" s="3"/>
      <c r="R60" s="3"/>
      <c r="S60" s="3"/>
    </row>
    <row r="61" spans="2:19" ht="14.5">
      <c r="B61" s="241"/>
      <c r="C61" s="242"/>
      <c r="D61" s="242"/>
      <c r="E61" s="50"/>
      <c r="F61" s="50"/>
      <c r="G61" s="50"/>
      <c r="H61" s="50"/>
      <c r="I61" s="50"/>
      <c r="J61" s="50"/>
      <c r="K61" s="95"/>
      <c r="L61" s="1"/>
      <c r="M61" s="1"/>
      <c r="N61" s="1"/>
      <c r="O61" s="1"/>
      <c r="P61" s="3"/>
      <c r="Q61" s="3"/>
      <c r="R61" s="3"/>
      <c r="S61" s="3"/>
    </row>
    <row r="62" spans="2:19" ht="28.5">
      <c r="B62" s="62" t="s">
        <v>0</v>
      </c>
      <c r="C62" s="63" t="s">
        <v>1</v>
      </c>
      <c r="D62" s="64" t="s">
        <v>2</v>
      </c>
      <c r="E62" s="48" t="s">
        <v>3</v>
      </c>
      <c r="F62" s="48" t="s">
        <v>4</v>
      </c>
      <c r="G62" s="48" t="s">
        <v>5</v>
      </c>
      <c r="H62" s="48" t="s">
        <v>6</v>
      </c>
      <c r="I62" s="48" t="s">
        <v>7</v>
      </c>
      <c r="J62" s="48" t="s">
        <v>8</v>
      </c>
      <c r="K62" s="65" t="s">
        <v>9</v>
      </c>
      <c r="L62" s="1"/>
      <c r="M62" s="1"/>
      <c r="N62" s="1"/>
      <c r="O62" s="1"/>
      <c r="P62" s="3"/>
      <c r="Q62" s="3"/>
      <c r="R62" s="3"/>
      <c r="S62" s="3"/>
    </row>
    <row r="63" spans="2:19" ht="14.5">
      <c r="B63" s="99" t="s">
        <v>62</v>
      </c>
      <c r="C63" s="35" t="s">
        <v>10</v>
      </c>
      <c r="D63" s="28">
        <v>1000807</v>
      </c>
      <c r="E63" s="88" t="s">
        <v>30</v>
      </c>
      <c r="F63" s="73">
        <v>294672</v>
      </c>
      <c r="G63" s="100">
        <v>0</v>
      </c>
      <c r="H63" s="100">
        <v>0</v>
      </c>
      <c r="I63" s="100">
        <v>0</v>
      </c>
      <c r="J63" s="100">
        <v>0</v>
      </c>
      <c r="K63" s="101">
        <v>294672</v>
      </c>
      <c r="L63" s="1"/>
      <c r="M63" s="1"/>
      <c r="N63" s="1"/>
      <c r="O63" s="1"/>
      <c r="P63" s="3"/>
      <c r="Q63" s="3"/>
      <c r="R63" s="3"/>
      <c r="S63" s="3"/>
    </row>
    <row r="64" spans="2:19" ht="14.5">
      <c r="B64" s="99" t="s">
        <v>62</v>
      </c>
      <c r="C64" s="75" t="s">
        <v>18</v>
      </c>
      <c r="D64" s="102">
        <v>1000798</v>
      </c>
      <c r="E64" s="103" t="s">
        <v>19</v>
      </c>
      <c r="F64" s="100">
        <v>0</v>
      </c>
      <c r="G64" s="100">
        <v>0</v>
      </c>
      <c r="H64" s="73">
        <v>20000</v>
      </c>
      <c r="I64" s="100">
        <v>0</v>
      </c>
      <c r="J64" s="100">
        <v>0</v>
      </c>
      <c r="K64" s="101">
        <v>20000</v>
      </c>
      <c r="L64" s="1"/>
      <c r="M64" s="1"/>
      <c r="N64" s="1"/>
      <c r="O64" s="1"/>
      <c r="P64" s="3"/>
      <c r="Q64" s="3"/>
      <c r="R64" s="3"/>
      <c r="S64" s="3"/>
    </row>
    <row r="65" spans="2:19" ht="14.5">
      <c r="B65" s="99" t="s">
        <v>62</v>
      </c>
      <c r="C65" s="35" t="s">
        <v>119</v>
      </c>
      <c r="D65" s="28">
        <v>1000780</v>
      </c>
      <c r="E65" s="67" t="s">
        <v>17</v>
      </c>
      <c r="F65" s="73">
        <v>15000</v>
      </c>
      <c r="G65" s="100">
        <v>0</v>
      </c>
      <c r="H65" s="100">
        <v>0</v>
      </c>
      <c r="I65" s="100">
        <v>0</v>
      </c>
      <c r="J65" s="100">
        <v>0</v>
      </c>
      <c r="K65" s="101">
        <v>15000</v>
      </c>
      <c r="L65" s="1"/>
      <c r="M65" s="1"/>
      <c r="N65" s="1"/>
      <c r="O65" s="1"/>
      <c r="P65" s="3"/>
      <c r="Q65" s="3"/>
      <c r="R65" s="3"/>
      <c r="S65" s="3"/>
    </row>
    <row r="66" spans="2:19" ht="14.5">
      <c r="B66" s="99" t="s">
        <v>62</v>
      </c>
      <c r="C66" s="35" t="s">
        <v>15</v>
      </c>
      <c r="D66" s="28">
        <v>1000822</v>
      </c>
      <c r="E66" s="29" t="s">
        <v>12</v>
      </c>
      <c r="F66" s="100">
        <v>0</v>
      </c>
      <c r="G66" s="100">
        <v>0</v>
      </c>
      <c r="H66" s="100">
        <v>75000</v>
      </c>
      <c r="I66" s="100">
        <v>0</v>
      </c>
      <c r="J66" s="100">
        <v>0</v>
      </c>
      <c r="K66" s="101">
        <v>75000</v>
      </c>
      <c r="L66" s="1"/>
      <c r="M66" s="1"/>
      <c r="N66" s="1"/>
      <c r="O66" s="1"/>
      <c r="P66" s="3"/>
      <c r="Q66" s="3"/>
      <c r="R66" s="3"/>
      <c r="S66" s="3"/>
    </row>
    <row r="67" spans="2:19" ht="14.5">
      <c r="B67" s="99" t="s">
        <v>62</v>
      </c>
      <c r="C67" s="12" t="s">
        <v>118</v>
      </c>
      <c r="D67" s="38" t="s">
        <v>28</v>
      </c>
      <c r="E67" s="39" t="s">
        <v>29</v>
      </c>
      <c r="F67" s="13">
        <v>1</v>
      </c>
      <c r="G67" s="100">
        <v>0</v>
      </c>
      <c r="H67" s="100">
        <v>0</v>
      </c>
      <c r="I67" s="100">
        <v>0</v>
      </c>
      <c r="J67" s="100">
        <v>0</v>
      </c>
      <c r="K67" s="101">
        <v>1</v>
      </c>
      <c r="L67" s="1"/>
      <c r="M67" s="1"/>
      <c r="N67" s="1"/>
      <c r="O67" s="1"/>
      <c r="P67" s="3"/>
      <c r="Q67" s="3"/>
      <c r="R67" s="3"/>
      <c r="S67" s="3"/>
    </row>
    <row r="68" spans="2:19" ht="14.5">
      <c r="B68" s="76" t="s">
        <v>64</v>
      </c>
      <c r="C68" s="77"/>
      <c r="D68" s="77"/>
      <c r="E68" s="77"/>
      <c r="F68" s="77"/>
      <c r="G68" s="77"/>
      <c r="H68" s="77"/>
      <c r="I68" s="77"/>
      <c r="J68" s="78"/>
      <c r="K68" s="79"/>
      <c r="L68" s="1"/>
      <c r="M68" s="1"/>
      <c r="N68" s="1"/>
      <c r="O68" s="1"/>
      <c r="P68" s="3"/>
      <c r="Q68" s="3"/>
      <c r="R68" s="3"/>
      <c r="S68" s="3"/>
    </row>
    <row r="69" spans="2:19" ht="14.5">
      <c r="B69" s="248"/>
      <c r="C69" s="242"/>
      <c r="D69" s="242"/>
      <c r="E69" s="242"/>
      <c r="F69" s="46"/>
      <c r="G69" s="46"/>
      <c r="H69" s="46"/>
      <c r="I69" s="46"/>
      <c r="J69" s="46"/>
      <c r="K69" s="60"/>
      <c r="L69" s="1"/>
      <c r="M69" s="1"/>
      <c r="N69" s="1"/>
      <c r="O69" s="1"/>
      <c r="P69" s="3"/>
      <c r="Q69" s="3"/>
      <c r="R69" s="3"/>
      <c r="S69" s="3"/>
    </row>
    <row r="70" spans="2:19" ht="14.5">
      <c r="B70" s="241"/>
      <c r="C70" s="242"/>
      <c r="D70" s="242"/>
      <c r="E70" s="242"/>
      <c r="F70" s="47"/>
      <c r="G70" s="47"/>
      <c r="H70" s="47"/>
      <c r="I70" s="47"/>
      <c r="J70" s="47"/>
      <c r="K70" s="61"/>
      <c r="L70" s="1"/>
      <c r="M70" s="1"/>
      <c r="N70" s="1"/>
      <c r="O70" s="1"/>
      <c r="P70" s="3"/>
      <c r="Q70" s="3"/>
      <c r="R70" s="3"/>
      <c r="S70" s="3"/>
    </row>
    <row r="71" spans="2:19" ht="28.5">
      <c r="B71" s="62" t="s">
        <v>0</v>
      </c>
      <c r="C71" s="63" t="s">
        <v>1</v>
      </c>
      <c r="D71" s="64" t="s">
        <v>2</v>
      </c>
      <c r="E71" s="48" t="s">
        <v>3</v>
      </c>
      <c r="F71" s="48" t="s">
        <v>4</v>
      </c>
      <c r="G71" s="48" t="s">
        <v>5</v>
      </c>
      <c r="H71" s="48" t="s">
        <v>6</v>
      </c>
      <c r="I71" s="48" t="s">
        <v>7</v>
      </c>
      <c r="J71" s="48" t="s">
        <v>8</v>
      </c>
      <c r="K71" s="65" t="s">
        <v>9</v>
      </c>
      <c r="L71" s="1"/>
      <c r="M71" s="1"/>
      <c r="N71" s="1"/>
      <c r="O71" s="1"/>
      <c r="P71" s="3"/>
      <c r="Q71" s="3"/>
      <c r="R71" s="3"/>
      <c r="S71" s="3"/>
    </row>
    <row r="72" spans="2:19" ht="14.5">
      <c r="B72" s="104" t="s">
        <v>65</v>
      </c>
      <c r="C72" s="35" t="s">
        <v>15</v>
      </c>
      <c r="D72" s="71">
        <v>1000822</v>
      </c>
      <c r="E72" s="29" t="s">
        <v>12</v>
      </c>
      <c r="F72" s="105">
        <v>575000</v>
      </c>
      <c r="G72" s="106">
        <v>0</v>
      </c>
      <c r="H72" s="107">
        <v>0</v>
      </c>
      <c r="I72" s="106">
        <v>0</v>
      </c>
      <c r="J72" s="107">
        <v>0</v>
      </c>
      <c r="K72" s="108">
        <v>575000</v>
      </c>
      <c r="L72" s="1"/>
      <c r="M72" s="1"/>
      <c r="N72" s="1"/>
      <c r="O72" s="1"/>
      <c r="P72" s="3"/>
      <c r="Q72" s="3"/>
      <c r="R72" s="3"/>
      <c r="S72" s="3"/>
    </row>
    <row r="73" spans="2:19" ht="14.5">
      <c r="B73" s="66" t="s">
        <v>65</v>
      </c>
      <c r="C73" s="35" t="s">
        <v>15</v>
      </c>
      <c r="D73" s="28">
        <v>1000822</v>
      </c>
      <c r="E73" s="29" t="s">
        <v>12</v>
      </c>
      <c r="F73" s="73">
        <v>425000</v>
      </c>
      <c r="G73" s="109">
        <v>0</v>
      </c>
      <c r="H73" s="100">
        <v>0</v>
      </c>
      <c r="I73" s="109">
        <v>0</v>
      </c>
      <c r="J73" s="100">
        <v>0</v>
      </c>
      <c r="K73" s="110">
        <v>425000</v>
      </c>
      <c r="L73" s="9"/>
      <c r="M73" s="1"/>
      <c r="N73" s="1"/>
      <c r="O73" s="1"/>
      <c r="P73" s="3"/>
      <c r="Q73" s="3"/>
      <c r="R73" s="3"/>
      <c r="S73" s="3"/>
    </row>
    <row r="74" spans="2:19" ht="14.5">
      <c r="B74" s="66" t="s">
        <v>65</v>
      </c>
      <c r="C74" s="12" t="s">
        <v>118</v>
      </c>
      <c r="D74" s="38" t="s">
        <v>28</v>
      </c>
      <c r="E74" s="39" t="s">
        <v>29</v>
      </c>
      <c r="F74" s="13">
        <v>1</v>
      </c>
      <c r="G74" s="109">
        <v>0</v>
      </c>
      <c r="H74" s="100">
        <v>0</v>
      </c>
      <c r="I74" s="109">
        <v>0</v>
      </c>
      <c r="J74" s="100">
        <v>0</v>
      </c>
      <c r="K74" s="101">
        <v>1</v>
      </c>
      <c r="L74" s="9"/>
      <c r="M74" s="1"/>
      <c r="N74" s="1"/>
      <c r="O74" s="1"/>
      <c r="P74" s="3"/>
      <c r="Q74" s="3"/>
      <c r="R74" s="3"/>
      <c r="S74" s="3"/>
    </row>
    <row r="75" spans="2:19" ht="14.5">
      <c r="B75" s="76" t="s">
        <v>66</v>
      </c>
      <c r="C75" s="77"/>
      <c r="D75" s="77"/>
      <c r="E75" s="77"/>
      <c r="F75" s="77"/>
      <c r="G75" s="77"/>
      <c r="H75" s="77"/>
      <c r="I75" s="77"/>
      <c r="J75" s="78"/>
      <c r="K75" s="79"/>
      <c r="L75" s="1"/>
      <c r="M75" s="1"/>
      <c r="N75" s="1"/>
      <c r="O75" s="1"/>
      <c r="P75" s="3"/>
      <c r="Q75" s="3"/>
      <c r="R75" s="3"/>
      <c r="S75" s="3"/>
    </row>
    <row r="76" spans="2:19" ht="14.5">
      <c r="B76" s="80"/>
      <c r="C76" s="52"/>
      <c r="D76" s="111"/>
      <c r="E76" s="52"/>
      <c r="F76" s="52"/>
      <c r="G76" s="52"/>
      <c r="H76" s="52"/>
      <c r="I76" s="52"/>
      <c r="J76" s="52"/>
      <c r="K76" s="112"/>
      <c r="L76" s="1"/>
      <c r="M76" s="1"/>
      <c r="N76" s="1"/>
      <c r="O76" s="1"/>
      <c r="P76" s="3"/>
      <c r="Q76" s="3"/>
      <c r="R76" s="3"/>
      <c r="S76" s="3"/>
    </row>
    <row r="77" spans="2:19" ht="14.5">
      <c r="B77" s="241"/>
      <c r="C77" s="242"/>
      <c r="D77" s="242"/>
      <c r="E77" s="47"/>
      <c r="F77" s="47"/>
      <c r="G77" s="47"/>
      <c r="H77" s="47"/>
      <c r="I77" s="47"/>
      <c r="J77" s="47"/>
      <c r="K77" s="61"/>
      <c r="L77" s="1"/>
      <c r="M77" s="1"/>
      <c r="N77" s="1"/>
      <c r="O77" s="1"/>
      <c r="P77" s="3"/>
      <c r="Q77" s="3"/>
      <c r="R77" s="3"/>
      <c r="S77" s="3"/>
    </row>
    <row r="78" spans="2:19" ht="28.5">
      <c r="B78" s="113" t="s">
        <v>0</v>
      </c>
      <c r="C78" s="63" t="s">
        <v>1</v>
      </c>
      <c r="D78" s="64" t="s">
        <v>2</v>
      </c>
      <c r="E78" s="48" t="s">
        <v>3</v>
      </c>
      <c r="F78" s="48" t="s">
        <v>4</v>
      </c>
      <c r="G78" s="48" t="s">
        <v>5</v>
      </c>
      <c r="H78" s="48" t="s">
        <v>6</v>
      </c>
      <c r="I78" s="48" t="s">
        <v>68</v>
      </c>
      <c r="J78" s="48" t="s">
        <v>8</v>
      </c>
      <c r="K78" s="65" t="s">
        <v>9</v>
      </c>
      <c r="L78" s="1"/>
      <c r="M78" s="1"/>
      <c r="N78" s="1"/>
      <c r="O78" s="1"/>
      <c r="P78" s="3"/>
      <c r="Q78" s="3"/>
      <c r="R78" s="3"/>
      <c r="S78" s="3"/>
    </row>
    <row r="79" spans="2:19" ht="14.5">
      <c r="B79" s="81" t="s">
        <v>69</v>
      </c>
      <c r="C79" s="114" t="s">
        <v>42</v>
      </c>
      <c r="D79" s="28">
        <v>1000113</v>
      </c>
      <c r="E79" s="115" t="s">
        <v>34</v>
      </c>
      <c r="F79" s="116">
        <v>145000</v>
      </c>
      <c r="G79" s="117">
        <v>0</v>
      </c>
      <c r="H79" s="117">
        <v>0</v>
      </c>
      <c r="I79" s="117">
        <v>0</v>
      </c>
      <c r="J79" s="117">
        <v>0</v>
      </c>
      <c r="K79" s="118">
        <v>145000</v>
      </c>
      <c r="L79" s="9"/>
      <c r="M79" s="1"/>
      <c r="N79" s="1"/>
      <c r="O79" s="1"/>
      <c r="P79" s="3"/>
      <c r="Q79" s="3"/>
      <c r="R79" s="3"/>
      <c r="S79" s="3"/>
    </row>
    <row r="80" spans="2:19" ht="14.5">
      <c r="B80" s="26" t="s">
        <v>69</v>
      </c>
      <c r="C80" s="35" t="s">
        <v>128</v>
      </c>
      <c r="D80" s="28">
        <v>1000099</v>
      </c>
      <c r="E80" s="74" t="s">
        <v>34</v>
      </c>
      <c r="F80" s="119">
        <v>11900</v>
      </c>
      <c r="G80" s="68">
        <v>0</v>
      </c>
      <c r="H80" s="68">
        <v>0</v>
      </c>
      <c r="I80" s="68">
        <v>0</v>
      </c>
      <c r="J80" s="68">
        <v>0</v>
      </c>
      <c r="K80" s="101">
        <v>11900</v>
      </c>
      <c r="L80" s="9"/>
      <c r="M80" s="1"/>
      <c r="N80" s="1"/>
      <c r="O80" s="1"/>
      <c r="P80" s="3"/>
      <c r="Q80" s="3"/>
      <c r="R80" s="3"/>
      <c r="S80" s="3"/>
    </row>
    <row r="81" spans="2:19" ht="14.5">
      <c r="B81" s="26" t="s">
        <v>69</v>
      </c>
      <c r="C81" s="35" t="s">
        <v>10</v>
      </c>
      <c r="D81" s="28">
        <v>1000807</v>
      </c>
      <c r="E81" s="88" t="s">
        <v>30</v>
      </c>
      <c r="F81" s="119">
        <v>136000</v>
      </c>
      <c r="G81" s="68">
        <v>0</v>
      </c>
      <c r="H81" s="68">
        <v>0</v>
      </c>
      <c r="I81" s="68">
        <v>0</v>
      </c>
      <c r="J81" s="68">
        <v>0</v>
      </c>
      <c r="K81" s="120">
        <v>136000</v>
      </c>
      <c r="L81" s="9"/>
      <c r="M81" s="1"/>
      <c r="N81" s="1"/>
      <c r="O81" s="1"/>
      <c r="P81" s="3"/>
      <c r="Q81" s="3"/>
      <c r="R81" s="3"/>
      <c r="S81" s="3"/>
    </row>
    <row r="82" spans="2:19" ht="14.5">
      <c r="B82" s="26" t="s">
        <v>69</v>
      </c>
      <c r="C82" s="75" t="s">
        <v>43</v>
      </c>
      <c r="D82" s="102">
        <v>1000751</v>
      </c>
      <c r="E82" s="29" t="s">
        <v>29</v>
      </c>
      <c r="F82" s="119">
        <v>7980</v>
      </c>
      <c r="G82" s="68">
        <v>0</v>
      </c>
      <c r="H82" s="68">
        <v>0</v>
      </c>
      <c r="I82" s="68">
        <v>0</v>
      </c>
      <c r="J82" s="68">
        <v>0</v>
      </c>
      <c r="K82" s="101">
        <v>7980</v>
      </c>
      <c r="L82" s="9"/>
      <c r="M82" s="1"/>
      <c r="N82" s="1"/>
      <c r="O82" s="1"/>
      <c r="P82" s="3"/>
      <c r="Q82" s="3"/>
      <c r="R82" s="3"/>
      <c r="S82" s="3"/>
    </row>
    <row r="83" spans="2:19" ht="14.5">
      <c r="B83" s="26" t="s">
        <v>69</v>
      </c>
      <c r="C83" s="27" t="s">
        <v>11</v>
      </c>
      <c r="D83" s="28">
        <v>1000771</v>
      </c>
      <c r="E83" s="29" t="s">
        <v>12</v>
      </c>
      <c r="F83" s="119">
        <v>30600</v>
      </c>
      <c r="G83" s="68">
        <v>0</v>
      </c>
      <c r="H83" s="68">
        <v>0</v>
      </c>
      <c r="I83" s="68">
        <v>0</v>
      </c>
      <c r="J83" s="68">
        <v>0</v>
      </c>
      <c r="K83" s="101">
        <v>30600</v>
      </c>
      <c r="L83" s="9"/>
      <c r="M83" s="1"/>
      <c r="N83" s="1"/>
      <c r="O83" s="1"/>
      <c r="P83" s="3"/>
      <c r="Q83" s="3"/>
      <c r="R83" s="3"/>
      <c r="S83" s="3"/>
    </row>
    <row r="84" spans="2:19" ht="14.5">
      <c r="B84" s="26" t="s">
        <v>69</v>
      </c>
      <c r="C84" s="33" t="s">
        <v>41</v>
      </c>
      <c r="D84" s="34">
        <v>1000784</v>
      </c>
      <c r="E84" s="29" t="s">
        <v>29</v>
      </c>
      <c r="F84" s="119">
        <v>30600</v>
      </c>
      <c r="G84" s="68">
        <v>0</v>
      </c>
      <c r="H84" s="68">
        <v>0</v>
      </c>
      <c r="I84" s="68">
        <v>0</v>
      </c>
      <c r="J84" s="68">
        <v>0</v>
      </c>
      <c r="K84" s="120">
        <v>30600</v>
      </c>
      <c r="L84" s="9"/>
      <c r="M84" s="1"/>
      <c r="N84" s="1"/>
      <c r="O84" s="1"/>
      <c r="P84" s="3"/>
      <c r="Q84" s="3"/>
      <c r="R84" s="3"/>
      <c r="S84" s="3"/>
    </row>
    <row r="85" spans="2:19" ht="14.5">
      <c r="B85" s="26" t="s">
        <v>69</v>
      </c>
      <c r="C85" s="35" t="s">
        <v>15</v>
      </c>
      <c r="D85" s="28">
        <v>1000822</v>
      </c>
      <c r="E85" s="29" t="s">
        <v>12</v>
      </c>
      <c r="F85" s="121">
        <v>130000</v>
      </c>
      <c r="G85" s="68">
        <v>0</v>
      </c>
      <c r="H85" s="68">
        <v>0</v>
      </c>
      <c r="I85" s="68">
        <v>0</v>
      </c>
      <c r="J85" s="68">
        <v>0</v>
      </c>
      <c r="K85" s="122">
        <v>130000</v>
      </c>
      <c r="L85" s="9"/>
      <c r="M85" s="1"/>
      <c r="N85" s="1"/>
      <c r="O85" s="1"/>
      <c r="P85" s="3"/>
      <c r="Q85" s="3"/>
      <c r="R85" s="3"/>
      <c r="S85" s="3"/>
    </row>
    <row r="86" spans="2:19" ht="14.5">
      <c r="B86" s="26" t="s">
        <v>69</v>
      </c>
      <c r="C86" s="35" t="s">
        <v>20</v>
      </c>
      <c r="D86" s="28">
        <v>1000778</v>
      </c>
      <c r="E86" s="67" t="s">
        <v>123</v>
      </c>
      <c r="F86" s="116">
        <v>23400</v>
      </c>
      <c r="G86" s="68">
        <v>0</v>
      </c>
      <c r="H86" s="85">
        <v>0</v>
      </c>
      <c r="I86" s="86">
        <v>0</v>
      </c>
      <c r="J86" s="85">
        <v>0</v>
      </c>
      <c r="K86" s="69">
        <v>23400</v>
      </c>
      <c r="L86" s="9"/>
      <c r="M86" s="1"/>
      <c r="N86" s="1"/>
      <c r="O86" s="1"/>
      <c r="P86" s="3"/>
      <c r="Q86" s="3"/>
      <c r="R86" s="3"/>
      <c r="S86" s="3"/>
    </row>
    <row r="87" spans="2:19" ht="14.5">
      <c r="B87" s="26" t="s">
        <v>69</v>
      </c>
      <c r="C87" s="12" t="s">
        <v>118</v>
      </c>
      <c r="D87" s="38" t="s">
        <v>28</v>
      </c>
      <c r="E87" s="39" t="s">
        <v>29</v>
      </c>
      <c r="F87" s="13">
        <v>1</v>
      </c>
      <c r="G87" s="68">
        <v>0</v>
      </c>
      <c r="H87" s="85">
        <v>0</v>
      </c>
      <c r="I87" s="86">
        <v>0</v>
      </c>
      <c r="J87" s="85">
        <v>0</v>
      </c>
      <c r="K87" s="69">
        <v>1</v>
      </c>
      <c r="L87" s="9"/>
      <c r="M87" s="1"/>
      <c r="N87" s="1"/>
      <c r="O87" s="1"/>
      <c r="P87" s="3"/>
      <c r="Q87" s="3"/>
      <c r="R87" s="3"/>
      <c r="S87" s="3"/>
    </row>
    <row r="88" spans="2:19" ht="14.5">
      <c r="B88" s="76" t="s">
        <v>70</v>
      </c>
      <c r="C88" s="77"/>
      <c r="D88" s="77"/>
      <c r="E88" s="77"/>
      <c r="F88" s="77"/>
      <c r="G88" s="77"/>
      <c r="H88" s="77"/>
      <c r="I88" s="77"/>
      <c r="J88" s="78"/>
      <c r="K88" s="79"/>
      <c r="L88" s="1"/>
      <c r="M88" s="1"/>
      <c r="N88" s="1"/>
      <c r="O88" s="1"/>
      <c r="P88" s="3"/>
      <c r="Q88" s="3"/>
      <c r="R88" s="3"/>
      <c r="S88" s="3"/>
    </row>
    <row r="89" spans="2:19" ht="14.5">
      <c r="B89" s="248"/>
      <c r="C89" s="242"/>
      <c r="D89" s="242"/>
      <c r="E89" s="242"/>
      <c r="F89" s="242"/>
      <c r="G89" s="242"/>
      <c r="H89" s="46"/>
      <c r="I89" s="46"/>
      <c r="J89" s="46"/>
      <c r="K89" s="60"/>
      <c r="L89" s="1"/>
      <c r="M89" s="1"/>
      <c r="N89" s="1"/>
      <c r="O89" s="1"/>
      <c r="P89" s="3"/>
      <c r="Q89" s="3"/>
      <c r="R89" s="3"/>
      <c r="S89" s="3"/>
    </row>
    <row r="90" spans="2:19" ht="14.5">
      <c r="B90" s="254"/>
      <c r="C90" s="249"/>
      <c r="D90" s="249"/>
      <c r="E90" s="123"/>
      <c r="F90" s="123"/>
      <c r="G90" s="47"/>
      <c r="H90" s="47"/>
      <c r="I90" s="47"/>
      <c r="J90" s="47"/>
      <c r="K90" s="61"/>
      <c r="L90" s="1"/>
      <c r="M90" s="1"/>
      <c r="N90" s="1"/>
      <c r="O90" s="1"/>
      <c r="P90" s="3"/>
      <c r="Q90" s="3"/>
      <c r="R90" s="3"/>
      <c r="S90" s="3"/>
    </row>
    <row r="91" spans="2:19" ht="28.5">
      <c r="B91" s="124" t="s">
        <v>0</v>
      </c>
      <c r="C91" s="125" t="s">
        <v>1</v>
      </c>
      <c r="D91" s="23" t="s">
        <v>2</v>
      </c>
      <c r="E91" s="125" t="s">
        <v>3</v>
      </c>
      <c r="F91" s="125" t="s">
        <v>4</v>
      </c>
      <c r="G91" s="24" t="s">
        <v>5</v>
      </c>
      <c r="H91" s="24" t="s">
        <v>6</v>
      </c>
      <c r="I91" s="24" t="s">
        <v>7</v>
      </c>
      <c r="J91" s="24" t="s">
        <v>8</v>
      </c>
      <c r="K91" s="25" t="s">
        <v>9</v>
      </c>
      <c r="L91" s="1"/>
      <c r="M91" s="1"/>
      <c r="N91" s="1"/>
      <c r="O91" s="1"/>
      <c r="P91" s="3"/>
      <c r="Q91" s="3"/>
      <c r="R91" s="3"/>
      <c r="S91" s="3"/>
    </row>
    <row r="92" spans="2:19" ht="14.5">
      <c r="B92" s="126" t="s">
        <v>72</v>
      </c>
      <c r="C92" s="35" t="s">
        <v>129</v>
      </c>
      <c r="D92" s="28">
        <v>1000751</v>
      </c>
      <c r="E92" s="29" t="s">
        <v>19</v>
      </c>
      <c r="F92" s="127">
        <v>2100</v>
      </c>
      <c r="G92" s="128">
        <v>0</v>
      </c>
      <c r="H92" s="128">
        <v>0</v>
      </c>
      <c r="I92" s="128">
        <v>0</v>
      </c>
      <c r="J92" s="128">
        <v>0</v>
      </c>
      <c r="K92" s="129">
        <v>2100</v>
      </c>
      <c r="L92" s="1"/>
      <c r="M92" s="1"/>
      <c r="N92" s="1"/>
      <c r="O92" s="1"/>
      <c r="P92" s="3"/>
      <c r="Q92" s="3"/>
      <c r="R92" s="3"/>
      <c r="S92" s="3"/>
    </row>
    <row r="93" spans="2:19" ht="14.5">
      <c r="B93" s="126" t="s">
        <v>72</v>
      </c>
      <c r="C93" s="35" t="s">
        <v>129</v>
      </c>
      <c r="D93" s="28">
        <v>1000751</v>
      </c>
      <c r="E93" s="29" t="s">
        <v>19</v>
      </c>
      <c r="F93" s="127">
        <v>1000</v>
      </c>
      <c r="G93" s="31">
        <v>0</v>
      </c>
      <c r="H93" s="31">
        <v>0</v>
      </c>
      <c r="I93" s="31">
        <v>0</v>
      </c>
      <c r="J93" s="31">
        <v>0</v>
      </c>
      <c r="K93" s="32">
        <v>1000</v>
      </c>
      <c r="L93" s="1"/>
      <c r="M93" s="1"/>
      <c r="N93" s="1"/>
      <c r="O93" s="1"/>
      <c r="P93" s="3"/>
      <c r="Q93" s="3"/>
      <c r="R93" s="3"/>
      <c r="S93" s="3"/>
    </row>
    <row r="94" spans="2:19" ht="14.5">
      <c r="B94" s="126" t="s">
        <v>72</v>
      </c>
      <c r="C94" s="82" t="s">
        <v>31</v>
      </c>
      <c r="D94" s="71">
        <v>1000767</v>
      </c>
      <c r="E94" s="29" t="s">
        <v>17</v>
      </c>
      <c r="F94" s="119">
        <v>84024</v>
      </c>
      <c r="G94" s="68">
        <v>0</v>
      </c>
      <c r="H94" s="68">
        <v>0</v>
      </c>
      <c r="I94" s="68">
        <v>0</v>
      </c>
      <c r="J94" s="68">
        <v>0</v>
      </c>
      <c r="K94" s="32">
        <v>84024</v>
      </c>
      <c r="L94" s="1"/>
      <c r="M94" s="9"/>
      <c r="N94" s="9"/>
      <c r="O94" s="9"/>
      <c r="P94" s="3"/>
      <c r="Q94" s="3"/>
      <c r="R94" s="3"/>
      <c r="S94" s="3"/>
    </row>
    <row r="95" spans="2:19" ht="14.5">
      <c r="B95" s="126" t="s">
        <v>72</v>
      </c>
      <c r="C95" s="35" t="s">
        <v>130</v>
      </c>
      <c r="D95" s="28">
        <v>1000735</v>
      </c>
      <c r="E95" s="29" t="s">
        <v>67</v>
      </c>
      <c r="F95" s="127">
        <v>15000</v>
      </c>
      <c r="G95" s="130"/>
      <c r="H95" s="130"/>
      <c r="I95" s="130"/>
      <c r="J95" s="130"/>
      <c r="K95" s="87">
        <v>15000</v>
      </c>
      <c r="L95" s="1"/>
      <c r="M95" s="1"/>
      <c r="N95" s="1"/>
      <c r="O95" s="1"/>
      <c r="P95" s="3"/>
      <c r="Q95" s="3"/>
      <c r="R95" s="3"/>
      <c r="S95" s="3"/>
    </row>
    <row r="96" spans="2:19" ht="14.5">
      <c r="B96" s="126" t="s">
        <v>72</v>
      </c>
      <c r="C96" s="33" t="s">
        <v>41</v>
      </c>
      <c r="D96" s="34">
        <v>1000784</v>
      </c>
      <c r="E96" s="29" t="s">
        <v>29</v>
      </c>
      <c r="F96" s="127">
        <v>145000</v>
      </c>
      <c r="G96" s="128">
        <v>0</v>
      </c>
      <c r="H96" s="128">
        <v>0</v>
      </c>
      <c r="I96" s="131">
        <v>0</v>
      </c>
      <c r="J96" s="128">
        <v>0</v>
      </c>
      <c r="K96" s="132">
        <v>145000</v>
      </c>
      <c r="L96" s="1"/>
      <c r="M96" s="9"/>
      <c r="N96" s="9"/>
      <c r="O96" s="9"/>
      <c r="P96" s="3"/>
      <c r="Q96" s="3"/>
      <c r="R96" s="3"/>
      <c r="S96" s="3"/>
    </row>
    <row r="97" spans="2:19" ht="14.5">
      <c r="B97" s="126" t="s">
        <v>72</v>
      </c>
      <c r="C97" s="35" t="s">
        <v>21</v>
      </c>
      <c r="D97" s="28">
        <v>1000876</v>
      </c>
      <c r="E97" s="29" t="s">
        <v>30</v>
      </c>
      <c r="F97" s="127">
        <v>16800</v>
      </c>
      <c r="G97" s="31">
        <v>0</v>
      </c>
      <c r="H97" s="31">
        <v>0</v>
      </c>
      <c r="I97" s="31">
        <v>0</v>
      </c>
      <c r="J97" s="133">
        <v>0</v>
      </c>
      <c r="K97" s="134">
        <v>16800</v>
      </c>
      <c r="L97" s="1"/>
      <c r="M97" s="9"/>
      <c r="N97" s="9"/>
      <c r="O97" s="9"/>
      <c r="P97" s="3"/>
      <c r="Q97" s="3"/>
      <c r="R97" s="3"/>
      <c r="S97" s="3"/>
    </row>
    <row r="98" spans="2:19" ht="14.5">
      <c r="B98" s="126" t="s">
        <v>72</v>
      </c>
      <c r="C98" s="35" t="s">
        <v>16</v>
      </c>
      <c r="D98" s="28">
        <v>1000780</v>
      </c>
      <c r="E98" s="29" t="s">
        <v>17</v>
      </c>
      <c r="F98" s="127">
        <v>84000</v>
      </c>
      <c r="G98" s="31">
        <v>0</v>
      </c>
      <c r="H98" s="31">
        <v>0</v>
      </c>
      <c r="I98" s="31">
        <v>0</v>
      </c>
      <c r="J98" s="31">
        <v>0</v>
      </c>
      <c r="K98" s="32">
        <v>84000</v>
      </c>
      <c r="L98" s="1"/>
      <c r="M98" s="9"/>
      <c r="N98" s="9"/>
      <c r="O98" s="9"/>
      <c r="P98" s="3"/>
      <c r="Q98" s="3"/>
      <c r="R98" s="3"/>
      <c r="S98" s="3"/>
    </row>
    <row r="99" spans="2:19" ht="14.5">
      <c r="B99" s="126" t="s">
        <v>72</v>
      </c>
      <c r="C99" s="35" t="s">
        <v>15</v>
      </c>
      <c r="D99" s="28">
        <v>1000822</v>
      </c>
      <c r="E99" s="29" t="s">
        <v>12</v>
      </c>
      <c r="F99" s="127">
        <v>330000</v>
      </c>
      <c r="G99" s="31">
        <v>0</v>
      </c>
      <c r="H99" s="31">
        <v>0</v>
      </c>
      <c r="I99" s="31">
        <v>0</v>
      </c>
      <c r="J99" s="31">
        <v>0</v>
      </c>
      <c r="K99" s="32">
        <v>330000</v>
      </c>
      <c r="L99" s="1"/>
      <c r="M99" s="1"/>
      <c r="N99" s="1"/>
      <c r="O99" s="1"/>
      <c r="P99" s="3"/>
      <c r="Q99" s="3"/>
      <c r="R99" s="3"/>
      <c r="S99" s="3"/>
    </row>
    <row r="100" spans="2:19" ht="14.5">
      <c r="B100" s="126" t="s">
        <v>72</v>
      </c>
      <c r="C100" s="12" t="s">
        <v>118</v>
      </c>
      <c r="D100" s="38" t="s">
        <v>28</v>
      </c>
      <c r="E100" s="39" t="s">
        <v>29</v>
      </c>
      <c r="F100" s="13">
        <v>1</v>
      </c>
      <c r="G100" s="31">
        <v>0</v>
      </c>
      <c r="H100" s="31">
        <v>0</v>
      </c>
      <c r="I100" s="31">
        <v>0</v>
      </c>
      <c r="J100" s="31">
        <v>0</v>
      </c>
      <c r="K100" s="32">
        <v>1</v>
      </c>
      <c r="L100" s="1"/>
      <c r="M100" s="1"/>
      <c r="N100" s="1"/>
      <c r="O100" s="1"/>
      <c r="P100" s="3"/>
      <c r="Q100" s="3"/>
      <c r="R100" s="3"/>
      <c r="S100" s="3"/>
    </row>
    <row r="101" spans="2:19" ht="14.5">
      <c r="B101" s="126" t="s">
        <v>72</v>
      </c>
      <c r="C101" s="12" t="s">
        <v>118</v>
      </c>
      <c r="D101" s="38" t="s">
        <v>28</v>
      </c>
      <c r="E101" s="39" t="s">
        <v>29</v>
      </c>
      <c r="F101" s="13">
        <v>1</v>
      </c>
      <c r="G101" s="31">
        <v>0</v>
      </c>
      <c r="H101" s="31">
        <v>0</v>
      </c>
      <c r="I101" s="31">
        <v>0</v>
      </c>
      <c r="J101" s="31">
        <v>0</v>
      </c>
      <c r="K101" s="32">
        <v>1</v>
      </c>
      <c r="L101" s="1"/>
      <c r="M101" s="1"/>
      <c r="N101" s="1"/>
      <c r="O101" s="1"/>
      <c r="P101" s="3"/>
      <c r="Q101" s="3"/>
      <c r="R101" s="3"/>
      <c r="S101" s="3"/>
    </row>
    <row r="102" spans="2:19" ht="14.5">
      <c r="B102" s="76" t="s">
        <v>73</v>
      </c>
      <c r="C102" s="77"/>
      <c r="D102" s="77"/>
      <c r="E102" s="77"/>
      <c r="F102" s="77"/>
      <c r="G102" s="77"/>
      <c r="H102" s="77"/>
      <c r="I102" s="77"/>
      <c r="J102" s="78"/>
      <c r="K102" s="79"/>
      <c r="L102" s="1"/>
      <c r="M102" s="1"/>
      <c r="N102" s="1"/>
      <c r="O102" s="1"/>
      <c r="P102" s="3"/>
      <c r="Q102" s="3"/>
      <c r="R102" s="3"/>
      <c r="S102" s="3"/>
    </row>
    <row r="103" spans="2:19" ht="14.5">
      <c r="B103" s="253"/>
      <c r="C103" s="242"/>
      <c r="D103" s="53"/>
      <c r="E103" s="53"/>
      <c r="F103" s="53"/>
      <c r="G103" s="53"/>
      <c r="H103" s="53"/>
      <c r="I103" s="53"/>
      <c r="J103" s="53"/>
      <c r="K103" s="135"/>
      <c r="L103" s="1"/>
      <c r="M103" s="1"/>
      <c r="N103" s="1"/>
      <c r="O103" s="1"/>
      <c r="P103" s="3"/>
      <c r="Q103" s="3"/>
      <c r="R103" s="3"/>
      <c r="S103" s="3"/>
    </row>
    <row r="104" spans="2:19" ht="14.5">
      <c r="B104" s="241"/>
      <c r="C104" s="242"/>
      <c r="D104" s="242"/>
      <c r="E104" s="47"/>
      <c r="F104" s="47"/>
      <c r="G104" s="47"/>
      <c r="H104" s="47"/>
      <c r="I104" s="47"/>
      <c r="J104" s="47"/>
      <c r="K104" s="61"/>
      <c r="L104" s="1"/>
      <c r="M104" s="1"/>
      <c r="N104" s="1"/>
      <c r="O104" s="1"/>
      <c r="P104" s="3"/>
      <c r="Q104" s="3"/>
      <c r="R104" s="3"/>
      <c r="S104" s="3"/>
    </row>
    <row r="105" spans="2:19" ht="28.5">
      <c r="B105" s="21" t="s">
        <v>0</v>
      </c>
      <c r="C105" s="22" t="s">
        <v>1</v>
      </c>
      <c r="D105" s="23" t="s">
        <v>2</v>
      </c>
      <c r="E105" s="24" t="s">
        <v>3</v>
      </c>
      <c r="F105" s="24" t="s">
        <v>4</v>
      </c>
      <c r="G105" s="24" t="s">
        <v>74</v>
      </c>
      <c r="H105" s="24" t="s">
        <v>6</v>
      </c>
      <c r="I105" s="24" t="s">
        <v>7</v>
      </c>
      <c r="J105" s="24" t="s">
        <v>8</v>
      </c>
      <c r="K105" s="25" t="s">
        <v>9</v>
      </c>
      <c r="L105" s="1"/>
      <c r="M105" s="1"/>
      <c r="N105" s="1"/>
      <c r="O105" s="1"/>
      <c r="P105" s="3"/>
      <c r="Q105" s="3"/>
      <c r="R105" s="3"/>
      <c r="S105" s="3"/>
    </row>
    <row r="106" spans="2:19" ht="14.5">
      <c r="B106" s="104" t="s">
        <v>75</v>
      </c>
      <c r="C106" s="27" t="s">
        <v>31</v>
      </c>
      <c r="D106" s="71">
        <v>1000767</v>
      </c>
      <c r="E106" s="213" t="s">
        <v>17</v>
      </c>
      <c r="F106" s="137">
        <v>75000</v>
      </c>
      <c r="G106" s="117">
        <v>0</v>
      </c>
      <c r="H106" s="117">
        <v>0</v>
      </c>
      <c r="I106" s="117">
        <v>0</v>
      </c>
      <c r="J106" s="117">
        <v>0</v>
      </c>
      <c r="K106" s="138">
        <v>75000</v>
      </c>
      <c r="L106" s="1"/>
      <c r="M106" s="9"/>
      <c r="N106" s="9"/>
      <c r="O106" s="9"/>
      <c r="P106" s="3"/>
      <c r="Q106" s="3"/>
      <c r="R106" s="3"/>
      <c r="S106" s="3"/>
    </row>
    <row r="107" spans="2:19" ht="14.5">
      <c r="B107" s="66" t="s">
        <v>75</v>
      </c>
      <c r="C107" s="27" t="s">
        <v>76</v>
      </c>
      <c r="D107" s="71">
        <v>1000010</v>
      </c>
      <c r="E107" s="208" t="s">
        <v>49</v>
      </c>
      <c r="F107" s="68">
        <v>0</v>
      </c>
      <c r="G107" s="68">
        <v>20</v>
      </c>
      <c r="H107" s="68">
        <v>0</v>
      </c>
      <c r="I107" s="68">
        <v>0</v>
      </c>
      <c r="J107" s="68">
        <v>0</v>
      </c>
      <c r="K107" s="139">
        <v>20</v>
      </c>
      <c r="L107" s="1"/>
      <c r="M107" s="1"/>
      <c r="N107" s="1"/>
      <c r="O107" s="1"/>
      <c r="P107" s="3"/>
      <c r="Q107" s="3"/>
      <c r="R107" s="3"/>
      <c r="S107" s="3"/>
    </row>
    <row r="108" spans="2:19" ht="14.5">
      <c r="B108" s="66" t="s">
        <v>75</v>
      </c>
      <c r="C108" s="33" t="s">
        <v>32</v>
      </c>
      <c r="D108" s="28">
        <v>1000869</v>
      </c>
      <c r="E108" s="208" t="s">
        <v>30</v>
      </c>
      <c r="F108" s="89">
        <v>0</v>
      </c>
      <c r="G108" s="89">
        <v>11760</v>
      </c>
      <c r="H108" s="89">
        <v>0</v>
      </c>
      <c r="I108" s="89">
        <v>0</v>
      </c>
      <c r="J108" s="89">
        <v>0</v>
      </c>
      <c r="K108" s="139">
        <v>11760</v>
      </c>
      <c r="L108" s="1"/>
      <c r="M108" s="1"/>
      <c r="N108" s="1"/>
      <c r="O108" s="1"/>
      <c r="P108" s="3"/>
      <c r="Q108" s="3"/>
      <c r="R108" s="3"/>
      <c r="S108" s="3"/>
    </row>
    <row r="109" spans="2:19" ht="14.5">
      <c r="B109" s="66" t="s">
        <v>75</v>
      </c>
      <c r="C109" s="35" t="s">
        <v>20</v>
      </c>
      <c r="D109" s="28">
        <v>1000778</v>
      </c>
      <c r="E109" s="210" t="s">
        <v>123</v>
      </c>
      <c r="F109" s="119">
        <v>93000</v>
      </c>
      <c r="G109" s="68">
        <v>0</v>
      </c>
      <c r="H109" s="68">
        <v>0</v>
      </c>
      <c r="I109" s="68">
        <v>0</v>
      </c>
      <c r="J109" s="68">
        <v>0</v>
      </c>
      <c r="K109" s="139">
        <v>93000</v>
      </c>
      <c r="L109" s="1"/>
      <c r="M109" s="9"/>
      <c r="N109" s="9"/>
      <c r="O109" s="9"/>
      <c r="P109" s="3"/>
      <c r="Q109" s="3"/>
      <c r="R109" s="3"/>
      <c r="S109" s="3"/>
    </row>
    <row r="110" spans="2:19" ht="14.5">
      <c r="B110" s="66" t="s">
        <v>75</v>
      </c>
      <c r="C110" s="35" t="s">
        <v>16</v>
      </c>
      <c r="D110" s="28">
        <v>1000780</v>
      </c>
      <c r="E110" s="210" t="s">
        <v>17</v>
      </c>
      <c r="F110" s="140">
        <v>100000</v>
      </c>
      <c r="G110" s="68">
        <v>1200</v>
      </c>
      <c r="H110" s="68">
        <v>0</v>
      </c>
      <c r="I110" s="68">
        <v>0</v>
      </c>
      <c r="J110" s="68">
        <v>0</v>
      </c>
      <c r="K110" s="139">
        <v>101200</v>
      </c>
      <c r="L110" s="1"/>
      <c r="M110" s="9"/>
      <c r="N110" s="9"/>
      <c r="O110" s="9"/>
      <c r="P110" s="3"/>
      <c r="Q110" s="3"/>
      <c r="R110" s="3"/>
      <c r="S110" s="3"/>
    </row>
    <row r="111" spans="2:19" ht="14.5">
      <c r="B111" s="66" t="s">
        <v>75</v>
      </c>
      <c r="C111" s="35" t="s">
        <v>24</v>
      </c>
      <c r="D111" s="28">
        <v>1000785</v>
      </c>
      <c r="E111" s="210" t="s">
        <v>25</v>
      </c>
      <c r="F111" s="68">
        <v>0</v>
      </c>
      <c r="G111" s="68">
        <v>9000</v>
      </c>
      <c r="H111" s="68">
        <v>0</v>
      </c>
      <c r="I111" s="68">
        <v>0</v>
      </c>
      <c r="J111" s="68">
        <v>0</v>
      </c>
      <c r="K111" s="139">
        <v>9000</v>
      </c>
      <c r="L111" s="1"/>
      <c r="M111" s="1"/>
      <c r="N111" s="1"/>
      <c r="O111" s="1"/>
      <c r="P111" s="3"/>
      <c r="Q111" s="3"/>
      <c r="R111" s="3"/>
      <c r="S111" s="3"/>
    </row>
    <row r="112" spans="2:19" ht="14.5">
      <c r="B112" s="66" t="s">
        <v>75</v>
      </c>
      <c r="C112" s="35" t="s">
        <v>26</v>
      </c>
      <c r="D112" s="28">
        <v>1000804</v>
      </c>
      <c r="E112" s="210" t="s">
        <v>27</v>
      </c>
      <c r="F112" s="140">
        <v>230000</v>
      </c>
      <c r="G112" s="68">
        <v>0</v>
      </c>
      <c r="H112" s="68">
        <v>0</v>
      </c>
      <c r="I112" s="68">
        <v>0</v>
      </c>
      <c r="J112" s="68">
        <v>0</v>
      </c>
      <c r="K112" s="139">
        <v>230000</v>
      </c>
      <c r="L112" s="1"/>
      <c r="M112" s="1"/>
      <c r="N112" s="1"/>
      <c r="O112" s="1"/>
      <c r="P112" s="3"/>
      <c r="Q112" s="3"/>
      <c r="R112" s="3"/>
      <c r="S112" s="3"/>
    </row>
    <row r="113" spans="2:19" ht="14.5">
      <c r="B113" s="66" t="s">
        <v>75</v>
      </c>
      <c r="C113" s="27" t="s">
        <v>39</v>
      </c>
      <c r="D113" s="71">
        <v>1000703</v>
      </c>
      <c r="E113" s="210" t="s">
        <v>25</v>
      </c>
      <c r="F113" s="140">
        <v>100000</v>
      </c>
      <c r="G113" s="68">
        <v>0</v>
      </c>
      <c r="H113" s="68">
        <v>0</v>
      </c>
      <c r="I113" s="68">
        <v>0</v>
      </c>
      <c r="J113" s="68">
        <v>0</v>
      </c>
      <c r="K113" s="139">
        <v>100000</v>
      </c>
      <c r="L113" s="1"/>
      <c r="M113" s="1"/>
      <c r="N113" s="1"/>
      <c r="O113" s="1"/>
      <c r="P113" s="3"/>
      <c r="Q113" s="3"/>
      <c r="R113" s="3"/>
      <c r="S113" s="3"/>
    </row>
    <row r="114" spans="2:19" ht="14.5">
      <c r="B114" s="66" t="s">
        <v>75</v>
      </c>
      <c r="C114" s="12" t="s">
        <v>118</v>
      </c>
      <c r="D114" s="38" t="s">
        <v>28</v>
      </c>
      <c r="E114" s="211" t="s">
        <v>29</v>
      </c>
      <c r="F114" s="13">
        <v>1</v>
      </c>
      <c r="G114" s="68">
        <v>0</v>
      </c>
      <c r="H114" s="68">
        <v>0</v>
      </c>
      <c r="I114" s="68">
        <v>0</v>
      </c>
      <c r="J114" s="68">
        <v>0</v>
      </c>
      <c r="K114" s="139">
        <v>1</v>
      </c>
      <c r="L114" s="1"/>
      <c r="M114" s="1"/>
      <c r="N114" s="1"/>
      <c r="O114" s="1"/>
      <c r="P114" s="3"/>
      <c r="Q114" s="3"/>
      <c r="R114" s="3"/>
      <c r="S114" s="3"/>
    </row>
    <row r="115" spans="2:19" ht="14.5">
      <c r="B115" s="66" t="s">
        <v>75</v>
      </c>
      <c r="C115" s="12" t="s">
        <v>118</v>
      </c>
      <c r="D115" s="38" t="s">
        <v>28</v>
      </c>
      <c r="E115" s="211" t="s">
        <v>29</v>
      </c>
      <c r="F115" s="13">
        <v>1</v>
      </c>
      <c r="G115" s="68">
        <v>0</v>
      </c>
      <c r="H115" s="68">
        <v>0</v>
      </c>
      <c r="I115" s="68">
        <v>0</v>
      </c>
      <c r="J115" s="68">
        <v>0</v>
      </c>
      <c r="K115" s="139">
        <v>1</v>
      </c>
      <c r="L115" s="1"/>
      <c r="M115" s="1"/>
      <c r="N115" s="1"/>
      <c r="O115" s="1"/>
      <c r="P115" s="3"/>
      <c r="Q115" s="3"/>
      <c r="R115" s="3"/>
      <c r="S115" s="3"/>
    </row>
    <row r="116" spans="2:19" ht="14.5">
      <c r="B116" s="76" t="s">
        <v>77</v>
      </c>
      <c r="C116" s="77"/>
      <c r="D116" s="77"/>
      <c r="E116" s="77"/>
      <c r="F116" s="77"/>
      <c r="G116" s="77"/>
      <c r="H116" s="77"/>
      <c r="I116" s="77"/>
      <c r="J116" s="78"/>
      <c r="K116" s="79"/>
      <c r="L116" s="1"/>
      <c r="M116" s="1"/>
      <c r="N116" s="1"/>
      <c r="O116" s="1"/>
      <c r="P116" s="3"/>
      <c r="Q116" s="3"/>
      <c r="R116" s="3"/>
      <c r="S116" s="3"/>
    </row>
    <row r="117" spans="2:19" ht="14.5">
      <c r="B117" s="253"/>
      <c r="C117" s="242"/>
      <c r="D117" s="46"/>
      <c r="E117" s="46"/>
      <c r="F117" s="46"/>
      <c r="G117" s="46"/>
      <c r="H117" s="46"/>
      <c r="I117" s="46"/>
      <c r="J117" s="46"/>
      <c r="K117" s="60"/>
      <c r="L117" s="1"/>
      <c r="M117" s="1"/>
      <c r="N117" s="1"/>
      <c r="O117" s="1"/>
      <c r="P117" s="3"/>
      <c r="Q117" s="3"/>
      <c r="R117" s="3"/>
      <c r="S117" s="3"/>
    </row>
    <row r="118" spans="2:19" ht="14.5">
      <c r="B118" s="241"/>
      <c r="C118" s="242"/>
      <c r="D118" s="242"/>
      <c r="E118" s="47"/>
      <c r="F118" s="47"/>
      <c r="G118" s="47"/>
      <c r="H118" s="47"/>
      <c r="I118" s="47"/>
      <c r="J118" s="47"/>
      <c r="K118" s="61"/>
      <c r="L118" s="1"/>
      <c r="M118" s="1"/>
      <c r="N118" s="1"/>
      <c r="O118" s="1"/>
      <c r="P118" s="3"/>
      <c r="Q118" s="3"/>
      <c r="R118" s="3"/>
      <c r="S118" s="3"/>
    </row>
    <row r="119" spans="2:19" ht="28.5">
      <c r="B119" s="21" t="s">
        <v>0</v>
      </c>
      <c r="C119" s="22" t="s">
        <v>1</v>
      </c>
      <c r="D119" s="23" t="s">
        <v>2</v>
      </c>
      <c r="E119" s="24" t="s">
        <v>3</v>
      </c>
      <c r="F119" s="24" t="s">
        <v>4</v>
      </c>
      <c r="G119" s="24" t="s">
        <v>5</v>
      </c>
      <c r="H119" s="24" t="s">
        <v>6</v>
      </c>
      <c r="I119" s="24" t="s">
        <v>7</v>
      </c>
      <c r="J119" s="24" t="s">
        <v>8</v>
      </c>
      <c r="K119" s="25" t="s">
        <v>9</v>
      </c>
      <c r="L119" s="1"/>
      <c r="M119" s="1"/>
      <c r="N119" s="1"/>
      <c r="O119" s="1"/>
      <c r="P119" s="3"/>
      <c r="Q119" s="3"/>
      <c r="R119" s="3"/>
      <c r="S119" s="3"/>
    </row>
    <row r="120" spans="2:19" ht="14.5">
      <c r="B120" s="141" t="s">
        <v>78</v>
      </c>
      <c r="C120" s="33" t="s">
        <v>32</v>
      </c>
      <c r="D120" s="28">
        <v>1000869</v>
      </c>
      <c r="E120" s="208" t="s">
        <v>30</v>
      </c>
      <c r="F120" s="142">
        <v>206640</v>
      </c>
      <c r="G120" s="89">
        <v>0</v>
      </c>
      <c r="H120" s="89">
        <v>0</v>
      </c>
      <c r="I120" s="89">
        <v>0</v>
      </c>
      <c r="J120" s="89">
        <v>0</v>
      </c>
      <c r="K120" s="32">
        <v>206640</v>
      </c>
      <c r="L120" s="5"/>
      <c r="M120" s="11"/>
      <c r="N120" s="11"/>
      <c r="O120" s="11"/>
      <c r="P120" s="3"/>
      <c r="Q120" s="3"/>
      <c r="R120" s="3"/>
      <c r="S120" s="3"/>
    </row>
    <row r="121" spans="2:19" ht="14.5">
      <c r="B121" s="143" t="s">
        <v>78</v>
      </c>
      <c r="C121" s="35" t="s">
        <v>15</v>
      </c>
      <c r="D121" s="28">
        <v>1000822</v>
      </c>
      <c r="E121" s="209" t="s">
        <v>12</v>
      </c>
      <c r="F121" s="144">
        <v>625000</v>
      </c>
      <c r="G121" s="109">
        <v>0</v>
      </c>
      <c r="H121" s="109">
        <v>0</v>
      </c>
      <c r="I121" s="109">
        <v>0</v>
      </c>
      <c r="J121" s="109">
        <v>0</v>
      </c>
      <c r="K121" s="101">
        <v>625000</v>
      </c>
      <c r="L121" s="1"/>
      <c r="M121" s="1"/>
      <c r="N121" s="1"/>
      <c r="O121" s="1"/>
      <c r="P121" s="3"/>
      <c r="Q121" s="3"/>
      <c r="R121" s="3"/>
      <c r="S121" s="3"/>
    </row>
    <row r="122" spans="2:19" ht="14.5">
      <c r="B122" s="143" t="s">
        <v>78</v>
      </c>
      <c r="C122" s="35" t="s">
        <v>16</v>
      </c>
      <c r="D122" s="28">
        <v>1000780</v>
      </c>
      <c r="E122" s="210" t="s">
        <v>17</v>
      </c>
      <c r="F122" s="214">
        <v>34000</v>
      </c>
      <c r="G122" s="100">
        <v>0</v>
      </c>
      <c r="H122" s="100">
        <v>0</v>
      </c>
      <c r="I122" s="100">
        <v>0</v>
      </c>
      <c r="J122" s="100">
        <v>0</v>
      </c>
      <c r="K122" s="101">
        <v>34000</v>
      </c>
      <c r="L122" s="1"/>
      <c r="M122" s="9"/>
      <c r="N122" s="9"/>
      <c r="O122" s="9"/>
      <c r="P122" s="3"/>
      <c r="Q122" s="3"/>
      <c r="R122" s="3"/>
      <c r="S122" s="3"/>
    </row>
    <row r="123" spans="2:19" ht="14.5">
      <c r="B123" s="143" t="s">
        <v>78</v>
      </c>
      <c r="C123" s="12" t="s">
        <v>118</v>
      </c>
      <c r="D123" s="38" t="s">
        <v>28</v>
      </c>
      <c r="E123" s="211" t="s">
        <v>29</v>
      </c>
      <c r="F123" s="13">
        <v>1</v>
      </c>
      <c r="G123" s="100">
        <v>0</v>
      </c>
      <c r="H123" s="100">
        <v>0</v>
      </c>
      <c r="I123" s="100">
        <v>0</v>
      </c>
      <c r="J123" s="100">
        <v>0</v>
      </c>
      <c r="K123" s="101">
        <v>1</v>
      </c>
      <c r="L123" s="1"/>
      <c r="M123" s="9"/>
      <c r="N123" s="9"/>
      <c r="O123" s="9"/>
      <c r="P123" s="3"/>
      <c r="Q123" s="3"/>
      <c r="R123" s="3"/>
      <c r="S123" s="3"/>
    </row>
    <row r="124" spans="2:19" ht="14.5">
      <c r="B124" s="143" t="s">
        <v>78</v>
      </c>
      <c r="C124" s="12" t="s">
        <v>118</v>
      </c>
      <c r="D124" s="38" t="s">
        <v>28</v>
      </c>
      <c r="E124" s="211" t="s">
        <v>29</v>
      </c>
      <c r="F124" s="13">
        <v>1</v>
      </c>
      <c r="G124" s="100">
        <v>0</v>
      </c>
      <c r="H124" s="100">
        <v>0</v>
      </c>
      <c r="I124" s="100">
        <v>0</v>
      </c>
      <c r="J124" s="100">
        <v>0</v>
      </c>
      <c r="K124" s="101">
        <v>1</v>
      </c>
      <c r="L124" s="1"/>
      <c r="M124" s="9"/>
      <c r="N124" s="9"/>
      <c r="O124" s="9"/>
      <c r="P124" s="3"/>
      <c r="Q124" s="3"/>
      <c r="R124" s="3"/>
      <c r="S124" s="3"/>
    </row>
    <row r="125" spans="2:19" ht="14.5">
      <c r="B125" s="145" t="s">
        <v>79</v>
      </c>
      <c r="C125" s="146"/>
      <c r="D125" s="146"/>
      <c r="E125" s="146"/>
      <c r="F125" s="146"/>
      <c r="G125" s="146"/>
      <c r="H125" s="146"/>
      <c r="I125" s="146"/>
      <c r="J125" s="147"/>
      <c r="K125" s="148"/>
      <c r="L125" s="1"/>
      <c r="M125" s="1"/>
      <c r="N125" s="1"/>
      <c r="O125" s="1"/>
      <c r="P125" s="3"/>
      <c r="Q125" s="3"/>
      <c r="R125" s="3"/>
      <c r="S125" s="3"/>
    </row>
    <row r="126" spans="2:19" ht="14.5">
      <c r="B126" s="248"/>
      <c r="C126" s="242"/>
      <c r="D126" s="242"/>
      <c r="E126" s="242"/>
      <c r="F126" s="53"/>
      <c r="G126" s="53"/>
      <c r="H126" s="53"/>
      <c r="I126" s="53"/>
      <c r="J126" s="53"/>
      <c r="K126" s="135"/>
      <c r="L126" s="1"/>
      <c r="M126" s="1"/>
      <c r="N126" s="1"/>
      <c r="O126" s="1"/>
      <c r="P126" s="3"/>
      <c r="Q126" s="3"/>
      <c r="R126" s="3"/>
      <c r="S126" s="3"/>
    </row>
    <row r="127" spans="2:19" ht="14.5">
      <c r="B127" s="241"/>
      <c r="C127" s="242"/>
      <c r="D127" s="242"/>
      <c r="E127" s="47"/>
      <c r="F127" s="47"/>
      <c r="G127" s="47"/>
      <c r="H127" s="47"/>
      <c r="I127" s="47"/>
      <c r="J127" s="47"/>
      <c r="K127" s="61"/>
      <c r="L127" s="1"/>
      <c r="M127" s="1"/>
      <c r="N127" s="1"/>
      <c r="O127" s="1"/>
      <c r="P127" s="3"/>
      <c r="Q127" s="3"/>
      <c r="R127" s="3"/>
      <c r="S127" s="3"/>
    </row>
    <row r="128" spans="2:19" ht="28.5">
      <c r="B128" s="21" t="s">
        <v>0</v>
      </c>
      <c r="C128" s="22" t="s">
        <v>1</v>
      </c>
      <c r="D128" s="23" t="s">
        <v>2</v>
      </c>
      <c r="E128" s="24" t="s">
        <v>3</v>
      </c>
      <c r="F128" s="24" t="s">
        <v>4</v>
      </c>
      <c r="G128" s="24" t="s">
        <v>5</v>
      </c>
      <c r="H128" s="24" t="s">
        <v>6</v>
      </c>
      <c r="I128" s="24" t="s">
        <v>7</v>
      </c>
      <c r="J128" s="24" t="s">
        <v>8</v>
      </c>
      <c r="K128" s="25" t="s">
        <v>9</v>
      </c>
      <c r="L128" s="1"/>
      <c r="M128" s="1"/>
      <c r="N128" s="1"/>
      <c r="O128" s="1"/>
      <c r="P128" s="3"/>
      <c r="Q128" s="3"/>
      <c r="R128" s="3"/>
      <c r="S128" s="3"/>
    </row>
    <row r="129" spans="2:19" ht="14.5">
      <c r="B129" s="149" t="s">
        <v>80</v>
      </c>
      <c r="C129" s="35" t="s">
        <v>16</v>
      </c>
      <c r="D129" s="28">
        <v>1000780</v>
      </c>
      <c r="E129" s="136" t="s">
        <v>17</v>
      </c>
      <c r="F129" s="117">
        <v>35000</v>
      </c>
      <c r="G129" s="117">
        <v>0</v>
      </c>
      <c r="H129" s="117">
        <v>0</v>
      </c>
      <c r="I129" s="117">
        <v>0</v>
      </c>
      <c r="J129" s="117">
        <v>0</v>
      </c>
      <c r="K129" s="118">
        <v>35000</v>
      </c>
      <c r="L129" s="1"/>
      <c r="M129" s="9"/>
      <c r="N129" s="9"/>
      <c r="O129" s="9"/>
      <c r="P129" s="3"/>
      <c r="Q129" s="3"/>
      <c r="R129" s="3"/>
      <c r="S129" s="3"/>
    </row>
    <row r="130" spans="2:19" ht="14.5">
      <c r="B130" s="99" t="s">
        <v>80</v>
      </c>
      <c r="C130" s="27" t="s">
        <v>31</v>
      </c>
      <c r="D130" s="71">
        <v>1000767</v>
      </c>
      <c r="E130" s="150" t="s">
        <v>17</v>
      </c>
      <c r="F130" s="144">
        <v>24768</v>
      </c>
      <c r="G130" s="68">
        <v>0</v>
      </c>
      <c r="H130" s="68">
        <v>0</v>
      </c>
      <c r="I130" s="68">
        <v>0</v>
      </c>
      <c r="J130" s="68">
        <v>0</v>
      </c>
      <c r="K130" s="101">
        <v>24768</v>
      </c>
      <c r="L130" s="1"/>
      <c r="M130" s="9"/>
      <c r="N130" s="9"/>
      <c r="O130" s="9"/>
      <c r="P130" s="3"/>
      <c r="Q130" s="3"/>
      <c r="R130" s="3"/>
      <c r="S130" s="3"/>
    </row>
    <row r="131" spans="2:19" ht="14.5">
      <c r="B131" s="99" t="s">
        <v>80</v>
      </c>
      <c r="C131" s="35" t="s">
        <v>131</v>
      </c>
      <c r="D131" s="28">
        <v>1000879</v>
      </c>
      <c r="E131" s="88" t="s">
        <v>30</v>
      </c>
      <c r="F131" s="119">
        <v>866544</v>
      </c>
      <c r="G131" s="68">
        <v>0</v>
      </c>
      <c r="H131" s="68">
        <v>0</v>
      </c>
      <c r="I131" s="68">
        <v>0</v>
      </c>
      <c r="J131" s="68">
        <v>0</v>
      </c>
      <c r="K131" s="101">
        <v>866544</v>
      </c>
      <c r="L131" s="1"/>
      <c r="M131" s="9"/>
      <c r="N131" s="9"/>
      <c r="O131" s="9"/>
      <c r="P131" s="3"/>
      <c r="Q131" s="3"/>
      <c r="R131" s="3"/>
      <c r="S131" s="3"/>
    </row>
    <row r="132" spans="2:19" ht="14.5">
      <c r="B132" s="99" t="s">
        <v>80</v>
      </c>
      <c r="C132" s="75" t="s">
        <v>122</v>
      </c>
      <c r="D132" s="102">
        <v>1000785</v>
      </c>
      <c r="E132" s="67" t="s">
        <v>25</v>
      </c>
      <c r="F132" s="73">
        <v>2800</v>
      </c>
      <c r="G132" s="68">
        <v>0</v>
      </c>
      <c r="H132" s="68">
        <v>0</v>
      </c>
      <c r="I132" s="68">
        <v>0</v>
      </c>
      <c r="J132" s="68">
        <v>0</v>
      </c>
      <c r="K132" s="101">
        <v>2800</v>
      </c>
      <c r="L132" s="1"/>
      <c r="M132" s="9"/>
      <c r="N132" s="9"/>
      <c r="O132" s="9"/>
      <c r="P132" s="3"/>
      <c r="Q132" s="3"/>
      <c r="R132" s="3"/>
      <c r="S132" s="3"/>
    </row>
    <row r="133" spans="2:19" ht="14.5">
      <c r="B133" s="99" t="s">
        <v>80</v>
      </c>
      <c r="C133" s="27" t="s">
        <v>39</v>
      </c>
      <c r="D133" s="102">
        <v>1000703</v>
      </c>
      <c r="E133" s="67" t="s">
        <v>25</v>
      </c>
      <c r="F133" s="73">
        <v>26000</v>
      </c>
      <c r="G133" s="68">
        <v>0</v>
      </c>
      <c r="H133" s="68">
        <v>0</v>
      </c>
      <c r="I133" s="68">
        <v>0</v>
      </c>
      <c r="J133" s="68">
        <v>0</v>
      </c>
      <c r="K133" s="101">
        <v>26000</v>
      </c>
      <c r="L133" s="1"/>
      <c r="M133" s="9"/>
      <c r="N133" s="9"/>
      <c r="O133" s="9"/>
      <c r="P133" s="3"/>
      <c r="Q133" s="3"/>
      <c r="R133" s="3"/>
      <c r="S133" s="3"/>
    </row>
    <row r="134" spans="2:19" ht="14.5">
      <c r="B134" s="99" t="s">
        <v>80</v>
      </c>
      <c r="C134" s="35" t="s">
        <v>15</v>
      </c>
      <c r="D134" s="34">
        <v>1000822</v>
      </c>
      <c r="E134" s="29" t="s">
        <v>12</v>
      </c>
      <c r="F134" s="73">
        <v>150000</v>
      </c>
      <c r="G134" s="68">
        <v>0</v>
      </c>
      <c r="H134" s="68">
        <v>0</v>
      </c>
      <c r="I134" s="68">
        <v>0</v>
      </c>
      <c r="J134" s="68">
        <v>0</v>
      </c>
      <c r="K134" s="101">
        <v>150000</v>
      </c>
      <c r="L134" s="1"/>
      <c r="M134" s="1"/>
      <c r="N134" s="1"/>
      <c r="O134" s="1"/>
      <c r="P134" s="3"/>
      <c r="Q134" s="3"/>
      <c r="R134" s="3"/>
      <c r="S134" s="3"/>
    </row>
    <row r="135" spans="2:19" ht="14.5">
      <c r="B135" s="99" t="s">
        <v>80</v>
      </c>
      <c r="C135" s="12" t="s">
        <v>118</v>
      </c>
      <c r="D135" s="38" t="s">
        <v>28</v>
      </c>
      <c r="E135" s="39" t="s">
        <v>29</v>
      </c>
      <c r="F135" s="13">
        <v>1</v>
      </c>
      <c r="G135" s="68">
        <v>0</v>
      </c>
      <c r="H135" s="68">
        <v>0</v>
      </c>
      <c r="I135" s="68">
        <v>0</v>
      </c>
      <c r="J135" s="68">
        <v>0</v>
      </c>
      <c r="K135" s="101">
        <v>1</v>
      </c>
      <c r="L135" s="1"/>
      <c r="M135" s="1"/>
      <c r="N135" s="1"/>
      <c r="O135" s="1"/>
      <c r="P135" s="3"/>
      <c r="Q135" s="3"/>
      <c r="R135" s="3"/>
      <c r="S135" s="3"/>
    </row>
    <row r="136" spans="2:19" ht="14.5">
      <c r="B136" s="99" t="s">
        <v>80</v>
      </c>
      <c r="C136" s="12" t="s">
        <v>118</v>
      </c>
      <c r="D136" s="38" t="s">
        <v>28</v>
      </c>
      <c r="E136" s="39" t="s">
        <v>29</v>
      </c>
      <c r="F136" s="13">
        <v>1</v>
      </c>
      <c r="G136" s="68">
        <v>0</v>
      </c>
      <c r="H136" s="68">
        <v>0</v>
      </c>
      <c r="I136" s="68">
        <v>0</v>
      </c>
      <c r="J136" s="68">
        <v>0</v>
      </c>
      <c r="K136" s="101">
        <v>1</v>
      </c>
      <c r="L136" s="1"/>
      <c r="M136" s="1"/>
      <c r="N136" s="1"/>
      <c r="O136" s="1"/>
      <c r="P136" s="3"/>
      <c r="Q136" s="3"/>
      <c r="R136" s="3"/>
      <c r="S136" s="3"/>
    </row>
    <row r="137" spans="2:19" ht="14.5">
      <c r="B137" s="76" t="s">
        <v>81</v>
      </c>
      <c r="C137" s="77"/>
      <c r="D137" s="77"/>
      <c r="E137" s="77"/>
      <c r="F137" s="77"/>
      <c r="G137" s="77"/>
      <c r="H137" s="77"/>
      <c r="I137" s="77"/>
      <c r="J137" s="78"/>
      <c r="K137" s="79"/>
      <c r="L137" s="1"/>
      <c r="M137" s="1"/>
      <c r="N137" s="1"/>
      <c r="O137" s="1"/>
      <c r="P137" s="3"/>
      <c r="Q137" s="3"/>
      <c r="R137" s="3"/>
      <c r="S137" s="3"/>
    </row>
    <row r="138" spans="2:19" ht="14.5">
      <c r="B138" s="248"/>
      <c r="C138" s="242"/>
      <c r="D138" s="242"/>
      <c r="E138" s="242"/>
      <c r="F138" s="46"/>
      <c r="G138" s="46"/>
      <c r="H138" s="46"/>
      <c r="I138" s="46"/>
      <c r="J138" s="46"/>
      <c r="K138" s="60"/>
      <c r="L138" s="1"/>
      <c r="M138" s="1"/>
      <c r="N138" s="1"/>
      <c r="O138" s="1"/>
      <c r="P138" s="3"/>
      <c r="Q138" s="3"/>
      <c r="R138" s="3"/>
      <c r="S138" s="3"/>
    </row>
    <row r="139" spans="2:19" ht="14.5">
      <c r="B139" s="241"/>
      <c r="C139" s="242"/>
      <c r="D139" s="242"/>
      <c r="E139" s="47"/>
      <c r="F139" s="47"/>
      <c r="G139" s="47"/>
      <c r="H139" s="47"/>
      <c r="I139" s="47"/>
      <c r="J139" s="47"/>
      <c r="K139" s="61"/>
      <c r="L139" s="1"/>
      <c r="M139" s="1"/>
      <c r="N139" s="1"/>
      <c r="O139" s="1"/>
      <c r="P139" s="3"/>
      <c r="Q139" s="3"/>
      <c r="R139" s="3"/>
      <c r="S139" s="3"/>
    </row>
    <row r="140" spans="2:19" ht="28.5">
      <c r="B140" s="21" t="s">
        <v>0</v>
      </c>
      <c r="C140" s="22" t="s">
        <v>1</v>
      </c>
      <c r="D140" s="23" t="s">
        <v>2</v>
      </c>
      <c r="E140" s="24" t="s">
        <v>3</v>
      </c>
      <c r="F140" s="24" t="s">
        <v>4</v>
      </c>
      <c r="G140" s="24" t="s">
        <v>5</v>
      </c>
      <c r="H140" s="24" t="s">
        <v>6</v>
      </c>
      <c r="I140" s="24" t="s">
        <v>7</v>
      </c>
      <c r="J140" s="24" t="s">
        <v>8</v>
      </c>
      <c r="K140" s="25" t="s">
        <v>9</v>
      </c>
      <c r="L140" s="1"/>
      <c r="M140" s="1"/>
      <c r="N140" s="1"/>
      <c r="O140" s="1"/>
      <c r="P140" s="3"/>
      <c r="Q140" s="3"/>
      <c r="R140" s="3"/>
      <c r="S140" s="3"/>
    </row>
    <row r="141" spans="2:19" ht="14.5">
      <c r="B141" s="151" t="s">
        <v>82</v>
      </c>
      <c r="C141" s="27" t="s">
        <v>31</v>
      </c>
      <c r="D141" s="71">
        <v>1000767</v>
      </c>
      <c r="E141" s="152" t="s">
        <v>17</v>
      </c>
      <c r="F141" s="153">
        <v>28008</v>
      </c>
      <c r="G141" s="117">
        <v>0</v>
      </c>
      <c r="H141" s="117">
        <v>0</v>
      </c>
      <c r="I141" s="117">
        <v>0</v>
      </c>
      <c r="J141" s="117">
        <v>0</v>
      </c>
      <c r="K141" s="118">
        <v>28008</v>
      </c>
      <c r="L141" s="1"/>
      <c r="M141" s="1"/>
      <c r="N141" s="1"/>
      <c r="O141" s="1"/>
      <c r="P141" s="3"/>
      <c r="Q141" s="3"/>
      <c r="R141" s="3"/>
      <c r="S141" s="3"/>
    </row>
    <row r="142" spans="2:19" ht="14.5">
      <c r="B142" s="154" t="s">
        <v>82</v>
      </c>
      <c r="C142" s="35" t="s">
        <v>21</v>
      </c>
      <c r="D142" s="28">
        <v>1000876</v>
      </c>
      <c r="E142" s="150" t="s">
        <v>30</v>
      </c>
      <c r="F142" s="144">
        <v>9000</v>
      </c>
      <c r="G142" s="109">
        <v>0</v>
      </c>
      <c r="H142" s="109">
        <v>0</v>
      </c>
      <c r="I142" s="109">
        <v>0</v>
      </c>
      <c r="J142" s="109">
        <v>0</v>
      </c>
      <c r="K142" s="101">
        <v>9000</v>
      </c>
      <c r="L142" s="1"/>
      <c r="M142" s="1"/>
      <c r="N142" s="1"/>
      <c r="O142" s="1"/>
      <c r="P142" s="3"/>
      <c r="Q142" s="3"/>
      <c r="R142" s="3"/>
      <c r="S142" s="3"/>
    </row>
    <row r="143" spans="2:19" ht="14.5">
      <c r="B143" s="154" t="s">
        <v>82</v>
      </c>
      <c r="C143" s="12" t="s">
        <v>118</v>
      </c>
      <c r="D143" s="38" t="s">
        <v>28</v>
      </c>
      <c r="E143" s="39" t="s">
        <v>29</v>
      </c>
      <c r="F143" s="13">
        <v>1</v>
      </c>
      <c r="G143" s="109">
        <v>0</v>
      </c>
      <c r="H143" s="109">
        <v>0</v>
      </c>
      <c r="I143" s="109">
        <v>0</v>
      </c>
      <c r="J143" s="109">
        <v>0</v>
      </c>
      <c r="K143" s="101">
        <v>1</v>
      </c>
      <c r="L143" s="1"/>
      <c r="M143" s="1"/>
      <c r="N143" s="1"/>
      <c r="O143" s="1"/>
      <c r="P143" s="3"/>
      <c r="Q143" s="3"/>
      <c r="R143" s="3"/>
      <c r="S143" s="3"/>
    </row>
    <row r="144" spans="2:19" ht="14.5">
      <c r="B144" s="145" t="s">
        <v>84</v>
      </c>
      <c r="C144" s="146"/>
      <c r="D144" s="146"/>
      <c r="E144" s="146"/>
      <c r="F144" s="146"/>
      <c r="G144" s="146"/>
      <c r="H144" s="146"/>
      <c r="I144" s="146"/>
      <c r="J144" s="147"/>
      <c r="K144" s="148"/>
      <c r="L144" s="1"/>
      <c r="M144" s="1"/>
      <c r="N144" s="1"/>
      <c r="O144" s="1"/>
      <c r="P144" s="3"/>
      <c r="Q144" s="3"/>
      <c r="R144" s="3"/>
      <c r="S144" s="3"/>
    </row>
    <row r="145" spans="2:19" ht="14.5">
      <c r="B145" s="155"/>
      <c r="C145" s="49"/>
      <c r="D145" s="93"/>
      <c r="E145" s="49"/>
      <c r="F145" s="49"/>
      <c r="G145" s="49"/>
      <c r="H145" s="49"/>
      <c r="I145" s="49"/>
      <c r="J145" s="49"/>
      <c r="K145" s="94"/>
      <c r="L145" s="1"/>
      <c r="M145" s="1"/>
      <c r="N145" s="1"/>
      <c r="O145" s="1"/>
      <c r="P145" s="3"/>
      <c r="Q145" s="3"/>
      <c r="R145" s="3"/>
      <c r="S145" s="3"/>
    </row>
    <row r="146" spans="2:19" ht="15.5">
      <c r="B146" s="241"/>
      <c r="C146" s="242"/>
      <c r="D146" s="242"/>
      <c r="E146" s="45"/>
      <c r="F146" s="45"/>
      <c r="G146" s="45"/>
      <c r="H146" s="45"/>
      <c r="I146" s="45"/>
      <c r="J146" s="45"/>
      <c r="K146" s="156"/>
      <c r="L146" s="1"/>
      <c r="M146" s="1"/>
      <c r="N146" s="1"/>
      <c r="O146" s="1"/>
      <c r="P146" s="3"/>
      <c r="Q146" s="3"/>
      <c r="R146" s="3"/>
      <c r="S146" s="3"/>
    </row>
    <row r="147" spans="2:19" ht="28.5">
      <c r="B147" s="157" t="s">
        <v>47</v>
      </c>
      <c r="C147" s="22" t="s">
        <v>1</v>
      </c>
      <c r="D147" s="23" t="s">
        <v>2</v>
      </c>
      <c r="E147" s="22" t="s">
        <v>3</v>
      </c>
      <c r="F147" s="22" t="s">
        <v>4</v>
      </c>
      <c r="G147" s="22" t="s">
        <v>5</v>
      </c>
      <c r="H147" s="22" t="s">
        <v>6</v>
      </c>
      <c r="I147" s="22" t="s">
        <v>7</v>
      </c>
      <c r="J147" s="22" t="s">
        <v>8</v>
      </c>
      <c r="K147" s="158" t="s">
        <v>9</v>
      </c>
      <c r="L147" s="1"/>
      <c r="M147" s="1"/>
      <c r="N147" s="1"/>
      <c r="O147" s="1"/>
      <c r="P147" s="3"/>
      <c r="Q147" s="3"/>
      <c r="R147" s="3"/>
      <c r="S147" s="3"/>
    </row>
    <row r="148" spans="2:19" ht="14.5">
      <c r="B148" s="26" t="s">
        <v>85</v>
      </c>
      <c r="C148" s="114" t="s">
        <v>42</v>
      </c>
      <c r="D148" s="71">
        <v>1000113</v>
      </c>
      <c r="E148" s="74" t="s">
        <v>34</v>
      </c>
      <c r="F148" s="73">
        <v>1200</v>
      </c>
      <c r="G148" s="68">
        <v>0</v>
      </c>
      <c r="H148" s="68">
        <v>0</v>
      </c>
      <c r="I148" s="68">
        <v>0</v>
      </c>
      <c r="J148" s="68">
        <v>0</v>
      </c>
      <c r="K148" s="101">
        <v>1200</v>
      </c>
      <c r="L148" s="1"/>
      <c r="M148" s="1"/>
      <c r="N148" s="1"/>
      <c r="O148" s="1"/>
      <c r="P148" s="3"/>
      <c r="Q148" s="3"/>
      <c r="R148" s="3"/>
      <c r="S148" s="3"/>
    </row>
    <row r="149" spans="2:19" ht="14.5">
      <c r="B149" s="66" t="s">
        <v>85</v>
      </c>
      <c r="C149" s="35" t="s">
        <v>10</v>
      </c>
      <c r="D149" s="71">
        <v>1000807</v>
      </c>
      <c r="E149" s="88" t="s">
        <v>30</v>
      </c>
      <c r="F149" s="73">
        <v>113568</v>
      </c>
      <c r="G149" s="68">
        <v>0</v>
      </c>
      <c r="H149" s="68">
        <v>0</v>
      </c>
      <c r="I149" s="68">
        <v>0</v>
      </c>
      <c r="J149" s="68">
        <v>0</v>
      </c>
      <c r="K149" s="101">
        <v>113568</v>
      </c>
      <c r="L149" s="1"/>
      <c r="M149" s="1"/>
      <c r="N149" s="1"/>
      <c r="O149" s="1"/>
      <c r="P149" s="3"/>
      <c r="Q149" s="3"/>
      <c r="R149" s="3"/>
      <c r="S149" s="3"/>
    </row>
    <row r="150" spans="2:19" ht="14.5">
      <c r="B150" s="66" t="s">
        <v>85</v>
      </c>
      <c r="C150" s="75" t="s">
        <v>122</v>
      </c>
      <c r="D150" s="71">
        <v>1000785</v>
      </c>
      <c r="E150" s="67" t="s">
        <v>25</v>
      </c>
      <c r="F150" s="73">
        <v>25000</v>
      </c>
      <c r="G150" s="68">
        <v>0</v>
      </c>
      <c r="H150" s="68">
        <v>0</v>
      </c>
      <c r="I150" s="68"/>
      <c r="J150" s="68">
        <v>0</v>
      </c>
      <c r="K150" s="101">
        <v>25000</v>
      </c>
      <c r="L150" s="1"/>
      <c r="M150" s="1"/>
      <c r="N150" s="1"/>
      <c r="O150" s="1"/>
      <c r="P150" s="3"/>
      <c r="Q150" s="3"/>
      <c r="R150" s="3"/>
      <c r="S150" s="3"/>
    </row>
    <row r="151" spans="2:19" ht="14.5">
      <c r="B151" s="66" t="s">
        <v>85</v>
      </c>
      <c r="C151" s="27" t="s">
        <v>76</v>
      </c>
      <c r="D151" s="71">
        <v>1000010</v>
      </c>
      <c r="E151" s="67" t="s">
        <v>44</v>
      </c>
      <c r="F151" s="100">
        <v>7</v>
      </c>
      <c r="G151" s="68">
        <v>0</v>
      </c>
      <c r="H151" s="68">
        <v>0</v>
      </c>
      <c r="I151" s="68">
        <v>0</v>
      </c>
      <c r="J151" s="68">
        <v>0</v>
      </c>
      <c r="K151" s="139">
        <v>7</v>
      </c>
      <c r="L151" s="1"/>
      <c r="M151" s="1"/>
      <c r="N151" s="1"/>
      <c r="O151" s="1"/>
      <c r="P151" s="3"/>
      <c r="Q151" s="3"/>
      <c r="R151" s="3"/>
      <c r="S151" s="3"/>
    </row>
    <row r="152" spans="2:19" ht="14.5">
      <c r="B152" s="66" t="s">
        <v>85</v>
      </c>
      <c r="C152" s="75" t="s">
        <v>63</v>
      </c>
      <c r="D152" s="102">
        <v>1000828</v>
      </c>
      <c r="E152" s="67" t="s">
        <v>49</v>
      </c>
      <c r="F152" s="73">
        <v>4400</v>
      </c>
      <c r="G152" s="68">
        <v>0</v>
      </c>
      <c r="H152" s="68">
        <v>0</v>
      </c>
      <c r="I152" s="68">
        <v>0</v>
      </c>
      <c r="J152" s="85">
        <v>0</v>
      </c>
      <c r="K152" s="101">
        <v>4400</v>
      </c>
      <c r="L152" s="1"/>
      <c r="M152" s="1"/>
      <c r="N152" s="1"/>
      <c r="O152" s="1"/>
      <c r="P152" s="3"/>
      <c r="Q152" s="3"/>
      <c r="R152" s="3"/>
      <c r="S152" s="3"/>
    </row>
    <row r="153" spans="2:19" ht="14.5">
      <c r="B153" s="66" t="s">
        <v>85</v>
      </c>
      <c r="C153" s="35" t="s">
        <v>26</v>
      </c>
      <c r="D153" s="28">
        <v>1000804</v>
      </c>
      <c r="E153" s="67" t="s">
        <v>27</v>
      </c>
      <c r="F153" s="73">
        <v>100000</v>
      </c>
      <c r="G153" s="68">
        <v>0</v>
      </c>
      <c r="H153" s="68">
        <v>0</v>
      </c>
      <c r="I153" s="68">
        <v>0</v>
      </c>
      <c r="J153" s="85">
        <v>0</v>
      </c>
      <c r="K153" s="101">
        <v>100000</v>
      </c>
      <c r="L153" s="1"/>
      <c r="M153" s="1"/>
      <c r="N153" s="1"/>
      <c r="O153" s="1"/>
      <c r="P153" s="3"/>
      <c r="Q153" s="3"/>
      <c r="R153" s="3"/>
      <c r="S153" s="3"/>
    </row>
    <row r="154" spans="2:19" ht="14.5">
      <c r="B154" s="66" t="s">
        <v>85</v>
      </c>
      <c r="C154" s="12" t="s">
        <v>118</v>
      </c>
      <c r="D154" s="38" t="s">
        <v>28</v>
      </c>
      <c r="E154" s="39" t="s">
        <v>29</v>
      </c>
      <c r="F154" s="13">
        <v>1</v>
      </c>
      <c r="G154" s="68">
        <v>0</v>
      </c>
      <c r="H154" s="68">
        <v>0</v>
      </c>
      <c r="I154" s="68">
        <v>0</v>
      </c>
      <c r="J154" s="85">
        <v>0</v>
      </c>
      <c r="K154" s="101">
        <v>1</v>
      </c>
      <c r="L154" s="1"/>
      <c r="M154" s="1"/>
      <c r="N154" s="1"/>
      <c r="O154" s="1"/>
      <c r="P154" s="3"/>
      <c r="Q154" s="3"/>
      <c r="R154" s="3"/>
      <c r="S154" s="3"/>
    </row>
    <row r="155" spans="2:19" ht="14.5">
      <c r="B155" s="76" t="s">
        <v>86</v>
      </c>
      <c r="C155" s="77"/>
      <c r="D155" s="77"/>
      <c r="E155" s="77"/>
      <c r="F155" s="77"/>
      <c r="G155" s="77"/>
      <c r="H155" s="77"/>
      <c r="I155" s="77"/>
      <c r="J155" s="78"/>
      <c r="K155" s="79"/>
      <c r="L155" s="1"/>
      <c r="M155" s="1"/>
      <c r="N155" s="1"/>
      <c r="O155" s="1"/>
      <c r="P155" s="3"/>
      <c r="Q155" s="3"/>
      <c r="R155" s="3"/>
      <c r="S155" s="3"/>
    </row>
    <row r="156" spans="2:19" ht="14.5">
      <c r="B156" s="159"/>
      <c r="C156" s="160"/>
      <c r="D156" s="46"/>
      <c r="E156" s="46"/>
      <c r="F156" s="46"/>
      <c r="G156" s="46"/>
      <c r="H156" s="46"/>
      <c r="I156" s="46"/>
      <c r="J156" s="46"/>
      <c r="K156" s="60"/>
      <c r="L156" s="1"/>
      <c r="M156" s="1"/>
      <c r="N156" s="1"/>
      <c r="O156" s="1"/>
      <c r="P156" s="3"/>
      <c r="Q156" s="3"/>
      <c r="R156" s="3"/>
      <c r="S156" s="3"/>
    </row>
    <row r="157" spans="2:19" ht="15.5">
      <c r="B157" s="241"/>
      <c r="C157" s="242"/>
      <c r="D157" s="242"/>
      <c r="E157" s="54"/>
      <c r="F157" s="54"/>
      <c r="G157" s="54"/>
      <c r="H157" s="54"/>
      <c r="I157" s="54"/>
      <c r="J157" s="54"/>
      <c r="K157" s="161"/>
      <c r="L157" s="1"/>
      <c r="M157" s="1"/>
      <c r="N157" s="1"/>
      <c r="O157" s="1"/>
      <c r="P157" s="3"/>
      <c r="Q157" s="3"/>
      <c r="R157" s="3"/>
      <c r="S157" s="3"/>
    </row>
    <row r="158" spans="2:19" ht="28.5">
      <c r="B158" s="21" t="s">
        <v>47</v>
      </c>
      <c r="C158" s="22" t="s">
        <v>1</v>
      </c>
      <c r="D158" s="23" t="s">
        <v>2</v>
      </c>
      <c r="E158" s="55" t="s">
        <v>3</v>
      </c>
      <c r="F158" s="55" t="s">
        <v>4</v>
      </c>
      <c r="G158" s="55" t="s">
        <v>5</v>
      </c>
      <c r="H158" s="55" t="s">
        <v>6</v>
      </c>
      <c r="I158" s="55" t="s">
        <v>7</v>
      </c>
      <c r="J158" s="55" t="s">
        <v>8</v>
      </c>
      <c r="K158" s="162" t="s">
        <v>9</v>
      </c>
      <c r="L158" s="1"/>
      <c r="M158" s="1"/>
      <c r="N158" s="1"/>
      <c r="O158" s="1"/>
      <c r="P158" s="3"/>
      <c r="Q158" s="3"/>
      <c r="R158" s="3"/>
      <c r="S158" s="3"/>
    </row>
    <row r="159" spans="2:19" ht="14.5">
      <c r="B159" s="163" t="s">
        <v>87</v>
      </c>
      <c r="C159" s="27" t="s">
        <v>31</v>
      </c>
      <c r="D159" s="71">
        <v>1000767</v>
      </c>
      <c r="E159" s="213" t="s">
        <v>17</v>
      </c>
      <c r="F159" s="105">
        <v>108792</v>
      </c>
      <c r="G159" s="117">
        <v>0</v>
      </c>
      <c r="H159" s="117">
        <v>0</v>
      </c>
      <c r="I159" s="117">
        <v>0</v>
      </c>
      <c r="J159" s="117">
        <v>28512</v>
      </c>
      <c r="K159" s="118">
        <f t="shared" ref="K159:K166" si="1">SUM(F159:J159)</f>
        <v>137304</v>
      </c>
      <c r="L159" s="1"/>
      <c r="M159" s="1"/>
      <c r="N159" s="1"/>
      <c r="O159" s="1"/>
      <c r="P159" s="3"/>
      <c r="Q159" s="3"/>
      <c r="R159" s="3"/>
      <c r="S159" s="3"/>
    </row>
    <row r="160" spans="2:19" ht="14.5">
      <c r="B160" s="126" t="s">
        <v>87</v>
      </c>
      <c r="C160" s="35" t="s">
        <v>15</v>
      </c>
      <c r="D160" s="28">
        <v>1000822</v>
      </c>
      <c r="E160" s="209" t="s">
        <v>12</v>
      </c>
      <c r="F160" s="144">
        <v>200000</v>
      </c>
      <c r="G160" s="109">
        <v>0</v>
      </c>
      <c r="H160" s="109">
        <v>0</v>
      </c>
      <c r="I160" s="109">
        <v>0</v>
      </c>
      <c r="J160" s="109">
        <v>0</v>
      </c>
      <c r="K160" s="118">
        <f t="shared" si="1"/>
        <v>200000</v>
      </c>
      <c r="L160" s="1"/>
      <c r="M160" s="1"/>
      <c r="N160" s="1"/>
      <c r="O160" s="1"/>
      <c r="P160" s="3"/>
      <c r="Q160" s="3"/>
      <c r="R160" s="3"/>
      <c r="S160" s="3"/>
    </row>
    <row r="161" spans="2:19" ht="14.5">
      <c r="B161" s="126" t="s">
        <v>87</v>
      </c>
      <c r="C161" s="27" t="s">
        <v>11</v>
      </c>
      <c r="D161" s="28">
        <v>1000771</v>
      </c>
      <c r="E161" s="209" t="s">
        <v>12</v>
      </c>
      <c r="F161" s="119">
        <v>200000</v>
      </c>
      <c r="G161" s="68">
        <v>0</v>
      </c>
      <c r="H161" s="68">
        <v>0</v>
      </c>
      <c r="I161" s="89">
        <v>0</v>
      </c>
      <c r="J161" s="68">
        <v>0</v>
      </c>
      <c r="K161" s="118">
        <f t="shared" si="1"/>
        <v>200000</v>
      </c>
      <c r="L161" s="1"/>
      <c r="M161" s="1"/>
      <c r="N161" s="1"/>
      <c r="O161" s="1"/>
      <c r="P161" s="3"/>
      <c r="Q161" s="3"/>
      <c r="R161" s="3"/>
      <c r="S161" s="3"/>
    </row>
    <row r="162" spans="2:19" ht="14.5">
      <c r="B162" s="126" t="s">
        <v>87</v>
      </c>
      <c r="C162" s="75" t="s">
        <v>63</v>
      </c>
      <c r="D162" s="102">
        <v>1000828</v>
      </c>
      <c r="E162" s="210" t="s">
        <v>49</v>
      </c>
      <c r="F162" s="119">
        <v>0</v>
      </c>
      <c r="G162" s="68">
        <v>0</v>
      </c>
      <c r="H162" s="68">
        <v>0</v>
      </c>
      <c r="I162" s="68">
        <v>0</v>
      </c>
      <c r="J162" s="85">
        <v>88</v>
      </c>
      <c r="K162" s="118">
        <f t="shared" si="1"/>
        <v>88</v>
      </c>
      <c r="L162" s="1"/>
      <c r="M162" s="1"/>
      <c r="N162" s="1"/>
      <c r="O162" s="1"/>
      <c r="P162" s="3"/>
      <c r="Q162" s="3"/>
      <c r="R162" s="3"/>
      <c r="S162" s="3"/>
    </row>
    <row r="163" spans="2:19" ht="14.5">
      <c r="B163" s="126" t="s">
        <v>87</v>
      </c>
      <c r="C163" s="164" t="s">
        <v>122</v>
      </c>
      <c r="D163" s="165">
        <v>1000785</v>
      </c>
      <c r="E163" s="215" t="s">
        <v>132</v>
      </c>
      <c r="F163" s="166">
        <v>3000</v>
      </c>
      <c r="G163" s="167">
        <v>0</v>
      </c>
      <c r="H163" s="167">
        <v>0</v>
      </c>
      <c r="I163" s="167">
        <v>0</v>
      </c>
      <c r="J163" s="167">
        <v>0</v>
      </c>
      <c r="K163" s="118">
        <f t="shared" si="1"/>
        <v>3000</v>
      </c>
      <c r="L163" s="1"/>
      <c r="M163" s="1"/>
      <c r="N163" s="1"/>
      <c r="O163" s="1"/>
      <c r="P163" s="3"/>
      <c r="Q163" s="3"/>
      <c r="R163" s="3"/>
      <c r="S163" s="3"/>
    </row>
    <row r="164" spans="2:19" ht="14.5">
      <c r="B164" s="126" t="s">
        <v>87</v>
      </c>
      <c r="C164" s="33" t="s">
        <v>41</v>
      </c>
      <c r="D164" s="34">
        <v>1000784</v>
      </c>
      <c r="E164" s="209" t="s">
        <v>29</v>
      </c>
      <c r="F164" s="119">
        <v>200000</v>
      </c>
      <c r="G164" s="68">
        <v>0</v>
      </c>
      <c r="H164" s="68">
        <v>0</v>
      </c>
      <c r="I164" s="89">
        <v>0</v>
      </c>
      <c r="J164" s="68">
        <v>8800</v>
      </c>
      <c r="K164" s="118">
        <f t="shared" si="1"/>
        <v>208800</v>
      </c>
      <c r="L164" s="1"/>
      <c r="M164" s="1"/>
      <c r="N164" s="1"/>
      <c r="O164" s="1"/>
      <c r="P164" s="3"/>
      <c r="Q164" s="3"/>
      <c r="R164" s="3"/>
      <c r="S164" s="3"/>
    </row>
    <row r="165" spans="2:19" ht="14.5">
      <c r="B165" s="126" t="s">
        <v>87</v>
      </c>
      <c r="C165" s="35" t="s">
        <v>10</v>
      </c>
      <c r="D165" s="28">
        <v>1000807</v>
      </c>
      <c r="E165" s="208" t="s">
        <v>30</v>
      </c>
      <c r="F165" s="73">
        <v>110208</v>
      </c>
      <c r="G165" s="100">
        <v>0</v>
      </c>
      <c r="H165" s="100">
        <v>0</v>
      </c>
      <c r="I165" s="100">
        <v>0</v>
      </c>
      <c r="J165" s="100">
        <v>0</v>
      </c>
      <c r="K165" s="118">
        <f t="shared" si="1"/>
        <v>110208</v>
      </c>
      <c r="L165" s="1"/>
      <c r="M165" s="1"/>
      <c r="N165" s="1"/>
      <c r="O165" s="1"/>
      <c r="P165" s="3"/>
      <c r="Q165" s="3"/>
      <c r="R165" s="3"/>
      <c r="S165" s="3"/>
    </row>
    <row r="166" spans="2:19" ht="14.5">
      <c r="B166" s="216" t="s">
        <v>87</v>
      </c>
      <c r="C166" s="217" t="s">
        <v>118</v>
      </c>
      <c r="D166" s="218" t="s">
        <v>28</v>
      </c>
      <c r="E166" s="219" t="s">
        <v>29</v>
      </c>
      <c r="F166" s="220">
        <v>1</v>
      </c>
      <c r="G166" s="221">
        <v>0</v>
      </c>
      <c r="H166" s="221">
        <v>0</v>
      </c>
      <c r="I166" s="221">
        <v>0</v>
      </c>
      <c r="J166" s="221">
        <v>0</v>
      </c>
      <c r="K166" s="122">
        <f t="shared" si="1"/>
        <v>1</v>
      </c>
      <c r="L166" s="1"/>
      <c r="M166" s="1"/>
      <c r="N166" s="1"/>
      <c r="O166" s="1"/>
      <c r="P166" s="3"/>
      <c r="Q166" s="3"/>
      <c r="R166" s="3"/>
      <c r="S166" s="3"/>
    </row>
    <row r="167" spans="2:19" ht="14.5">
      <c r="B167" s="222" t="s">
        <v>88</v>
      </c>
      <c r="C167" s="223"/>
      <c r="D167" s="223"/>
      <c r="E167" s="223"/>
      <c r="F167" s="223"/>
      <c r="G167" s="223"/>
      <c r="H167" s="223"/>
      <c r="I167" s="223"/>
      <c r="J167" s="224"/>
      <c r="K167" s="225"/>
      <c r="L167" s="1"/>
      <c r="M167" s="1"/>
      <c r="N167" s="1"/>
      <c r="O167" s="1"/>
      <c r="P167" s="3"/>
      <c r="Q167" s="3"/>
      <c r="R167" s="3"/>
      <c r="S167" s="3"/>
    </row>
    <row r="168" spans="2:19" ht="14.5">
      <c r="B168" s="98"/>
      <c r="C168" s="53"/>
      <c r="D168" s="53"/>
      <c r="E168" s="53"/>
      <c r="F168" s="53"/>
      <c r="G168" s="53"/>
      <c r="H168" s="53"/>
      <c r="I168" s="53"/>
      <c r="J168" s="53"/>
      <c r="K168" s="135"/>
      <c r="L168" s="1"/>
      <c r="M168" s="1"/>
      <c r="N168" s="1"/>
      <c r="O168" s="1"/>
      <c r="P168" s="3"/>
      <c r="Q168" s="3"/>
      <c r="R168" s="3"/>
      <c r="S168" s="3"/>
    </row>
    <row r="169" spans="2:19" ht="15.5">
      <c r="B169" s="241"/>
      <c r="C169" s="242"/>
      <c r="D169" s="242"/>
      <c r="E169" s="54"/>
      <c r="F169" s="54"/>
      <c r="G169" s="54"/>
      <c r="H169" s="54"/>
      <c r="I169" s="54"/>
      <c r="J169" s="54"/>
      <c r="K169" s="161"/>
      <c r="L169" s="1"/>
      <c r="M169" s="1"/>
      <c r="N169" s="1"/>
      <c r="O169" s="1"/>
      <c r="P169" s="3"/>
      <c r="Q169" s="3"/>
      <c r="R169" s="3"/>
      <c r="S169" s="3"/>
    </row>
    <row r="170" spans="2:19" ht="28.5">
      <c r="B170" s="157" t="s">
        <v>47</v>
      </c>
      <c r="C170" s="22" t="s">
        <v>1</v>
      </c>
      <c r="D170" s="23" t="s">
        <v>2</v>
      </c>
      <c r="E170" s="22" t="s">
        <v>3</v>
      </c>
      <c r="F170" s="22" t="s">
        <v>4</v>
      </c>
      <c r="G170" s="22" t="s">
        <v>5</v>
      </c>
      <c r="H170" s="22" t="s">
        <v>6</v>
      </c>
      <c r="I170" s="22" t="s">
        <v>7</v>
      </c>
      <c r="J170" s="22" t="s">
        <v>8</v>
      </c>
      <c r="K170" s="158" t="s">
        <v>9</v>
      </c>
      <c r="L170" s="1"/>
      <c r="M170" s="1"/>
      <c r="N170" s="1"/>
      <c r="O170" s="1"/>
      <c r="P170" s="3"/>
      <c r="Q170" s="3"/>
      <c r="R170" s="3"/>
      <c r="S170" s="3"/>
    </row>
    <row r="171" spans="2:19" ht="14.5">
      <c r="B171" s="66" t="s">
        <v>89</v>
      </c>
      <c r="C171" s="27" t="s">
        <v>11</v>
      </c>
      <c r="D171" s="28">
        <v>1000771</v>
      </c>
      <c r="E171" s="29" t="s">
        <v>12</v>
      </c>
      <c r="F171" s="73">
        <v>115000</v>
      </c>
      <c r="G171" s="31">
        <v>0</v>
      </c>
      <c r="H171" s="31">
        <v>0</v>
      </c>
      <c r="I171" s="31">
        <v>0</v>
      </c>
      <c r="J171" s="31">
        <v>0</v>
      </c>
      <c r="K171" s="101">
        <v>115000</v>
      </c>
      <c r="L171" s="1"/>
      <c r="M171" s="1"/>
      <c r="N171" s="1"/>
      <c r="O171" s="1"/>
      <c r="P171" s="3"/>
      <c r="Q171" s="3"/>
      <c r="R171" s="3"/>
      <c r="S171" s="3"/>
    </row>
    <row r="172" spans="2:19" ht="14.5">
      <c r="B172" s="66" t="s">
        <v>89</v>
      </c>
      <c r="C172" s="75" t="s">
        <v>63</v>
      </c>
      <c r="D172" s="102">
        <v>1000828</v>
      </c>
      <c r="E172" s="67" t="s">
        <v>49</v>
      </c>
      <c r="F172" s="100">
        <v>209</v>
      </c>
      <c r="G172" s="68">
        <v>0</v>
      </c>
      <c r="H172" s="68">
        <v>0</v>
      </c>
      <c r="I172" s="68">
        <v>0</v>
      </c>
      <c r="J172" s="68">
        <v>0</v>
      </c>
      <c r="K172" s="139">
        <v>209</v>
      </c>
      <c r="L172" s="1"/>
      <c r="M172" s="1"/>
      <c r="N172" s="1"/>
      <c r="O172" s="1"/>
      <c r="P172" s="3"/>
      <c r="Q172" s="3"/>
      <c r="R172" s="3"/>
      <c r="S172" s="3"/>
    </row>
    <row r="173" spans="2:19" ht="14.5">
      <c r="B173" s="66" t="s">
        <v>89</v>
      </c>
      <c r="C173" s="12" t="s">
        <v>118</v>
      </c>
      <c r="D173" s="38" t="s">
        <v>28</v>
      </c>
      <c r="E173" s="39" t="s">
        <v>29</v>
      </c>
      <c r="F173" s="13">
        <v>1</v>
      </c>
      <c r="G173" s="68">
        <v>0</v>
      </c>
      <c r="H173" s="68">
        <v>0</v>
      </c>
      <c r="I173" s="68">
        <v>0</v>
      </c>
      <c r="J173" s="68">
        <v>0</v>
      </c>
      <c r="K173" s="139">
        <v>1</v>
      </c>
      <c r="L173" s="1"/>
      <c r="M173" s="1"/>
      <c r="N173" s="1"/>
      <c r="O173" s="1"/>
      <c r="P173" s="3"/>
      <c r="Q173" s="3"/>
      <c r="R173" s="3"/>
      <c r="S173" s="3"/>
    </row>
    <row r="174" spans="2:19" ht="14.5">
      <c r="B174" s="76" t="s">
        <v>91</v>
      </c>
      <c r="C174" s="77"/>
      <c r="D174" s="77"/>
      <c r="E174" s="77"/>
      <c r="F174" s="77"/>
      <c r="G174" s="77"/>
      <c r="H174" s="77"/>
      <c r="I174" s="77"/>
      <c r="J174" s="78"/>
      <c r="K174" s="79"/>
      <c r="L174" s="1"/>
      <c r="M174" s="1"/>
      <c r="N174" s="1"/>
      <c r="O174" s="1"/>
      <c r="P174" s="3"/>
      <c r="Q174" s="3"/>
      <c r="R174" s="3"/>
      <c r="S174" s="3"/>
    </row>
    <row r="175" spans="2:19" ht="14.5">
      <c r="B175" s="159"/>
      <c r="C175" s="160"/>
      <c r="D175" s="46"/>
      <c r="E175" s="46"/>
      <c r="F175" s="46"/>
      <c r="G175" s="46"/>
      <c r="H175" s="46"/>
      <c r="I175" s="46"/>
      <c r="J175" s="46"/>
      <c r="K175" s="60"/>
      <c r="L175" s="1"/>
      <c r="M175" s="1"/>
      <c r="N175" s="1"/>
      <c r="O175" s="1"/>
      <c r="P175" s="3"/>
      <c r="Q175" s="3"/>
      <c r="R175" s="3"/>
      <c r="S175" s="3"/>
    </row>
    <row r="176" spans="2:19" ht="15.5">
      <c r="B176" s="241"/>
      <c r="C176" s="242"/>
      <c r="D176" s="242"/>
      <c r="E176" s="54"/>
      <c r="F176" s="54"/>
      <c r="G176" s="54"/>
      <c r="H176" s="54"/>
      <c r="I176" s="54"/>
      <c r="J176" s="54"/>
      <c r="K176" s="161"/>
      <c r="L176" s="1"/>
      <c r="M176" s="1"/>
      <c r="N176" s="1"/>
      <c r="O176" s="1"/>
      <c r="P176" s="3"/>
      <c r="Q176" s="3"/>
      <c r="R176" s="3"/>
      <c r="S176" s="3"/>
    </row>
    <row r="177" spans="2:19" ht="28.5">
      <c r="B177" s="157" t="s">
        <v>47</v>
      </c>
      <c r="C177" s="22" t="s">
        <v>1</v>
      </c>
      <c r="D177" s="23" t="s">
        <v>2</v>
      </c>
      <c r="E177" s="22" t="s">
        <v>3</v>
      </c>
      <c r="F177" s="22" t="s">
        <v>4</v>
      </c>
      <c r="G177" s="22" t="s">
        <v>5</v>
      </c>
      <c r="H177" s="22" t="s">
        <v>6</v>
      </c>
      <c r="I177" s="22" t="s">
        <v>92</v>
      </c>
      <c r="J177" s="22" t="s">
        <v>8</v>
      </c>
      <c r="K177" s="158" t="s">
        <v>9</v>
      </c>
      <c r="L177" s="1"/>
      <c r="M177" s="1"/>
      <c r="N177" s="1"/>
      <c r="O177" s="1"/>
      <c r="P177" s="3"/>
      <c r="Q177" s="3"/>
      <c r="R177" s="3"/>
      <c r="S177" s="3"/>
    </row>
    <row r="178" spans="2:19" ht="14.5">
      <c r="B178" s="66" t="s">
        <v>93</v>
      </c>
      <c r="C178" s="75" t="s">
        <v>18</v>
      </c>
      <c r="D178" s="102">
        <v>1000798</v>
      </c>
      <c r="E178" s="67" t="s">
        <v>19</v>
      </c>
      <c r="F178" s="68">
        <v>0</v>
      </c>
      <c r="G178" s="68">
        <v>0</v>
      </c>
      <c r="H178" s="68">
        <v>0</v>
      </c>
      <c r="I178" s="68">
        <v>0</v>
      </c>
      <c r="J178" s="68">
        <v>550</v>
      </c>
      <c r="K178" s="139">
        <v>550</v>
      </c>
      <c r="L178" s="1"/>
      <c r="M178" s="1"/>
      <c r="N178" s="1"/>
      <c r="O178" s="1"/>
      <c r="P178" s="3"/>
      <c r="Q178" s="3"/>
      <c r="R178" s="3"/>
      <c r="S178" s="3"/>
    </row>
    <row r="179" spans="2:19" ht="14.5">
      <c r="B179" s="66" t="s">
        <v>93</v>
      </c>
      <c r="C179" s="27" t="s">
        <v>31</v>
      </c>
      <c r="D179" s="71">
        <v>1000767</v>
      </c>
      <c r="E179" s="67" t="s">
        <v>17</v>
      </c>
      <c r="F179" s="68">
        <v>0</v>
      </c>
      <c r="G179" s="68">
        <v>0</v>
      </c>
      <c r="H179" s="68">
        <v>0</v>
      </c>
      <c r="I179" s="68">
        <v>0</v>
      </c>
      <c r="J179" s="119">
        <v>5400</v>
      </c>
      <c r="K179" s="101">
        <v>5400</v>
      </c>
      <c r="L179" s="1"/>
      <c r="M179" s="9"/>
      <c r="N179" s="9"/>
      <c r="O179" s="9"/>
      <c r="P179" s="3"/>
      <c r="Q179" s="3"/>
      <c r="R179" s="3"/>
      <c r="S179" s="3"/>
    </row>
    <row r="180" spans="2:19" ht="14.5">
      <c r="B180" s="66" t="s">
        <v>93</v>
      </c>
      <c r="C180" s="75" t="s">
        <v>94</v>
      </c>
      <c r="D180" s="102">
        <v>1000829</v>
      </c>
      <c r="E180" s="67" t="s">
        <v>14</v>
      </c>
      <c r="F180" s="68">
        <v>0</v>
      </c>
      <c r="G180" s="68">
        <v>0</v>
      </c>
      <c r="H180" s="119">
        <v>30000</v>
      </c>
      <c r="I180" s="68">
        <v>0</v>
      </c>
      <c r="J180" s="119">
        <v>200000</v>
      </c>
      <c r="K180" s="101">
        <v>230000</v>
      </c>
      <c r="L180" s="1"/>
      <c r="M180" s="1"/>
      <c r="N180" s="1"/>
      <c r="O180" s="1"/>
      <c r="P180" s="3"/>
      <c r="Q180" s="3"/>
      <c r="R180" s="3"/>
      <c r="S180" s="3"/>
    </row>
    <row r="181" spans="2:19" ht="14.5">
      <c r="B181" s="66" t="s">
        <v>93</v>
      </c>
      <c r="C181" s="35" t="s">
        <v>16</v>
      </c>
      <c r="D181" s="28">
        <v>1000780</v>
      </c>
      <c r="E181" s="67" t="s">
        <v>17</v>
      </c>
      <c r="F181" s="119">
        <v>58000</v>
      </c>
      <c r="G181" s="68">
        <v>0</v>
      </c>
      <c r="H181" s="119">
        <v>36276</v>
      </c>
      <c r="I181" s="68">
        <v>0</v>
      </c>
      <c r="J181" s="119">
        <v>5300</v>
      </c>
      <c r="K181" s="101">
        <v>99576</v>
      </c>
      <c r="L181" s="1"/>
      <c r="M181" s="9"/>
      <c r="N181" s="9"/>
      <c r="O181" s="9"/>
      <c r="P181" s="3"/>
      <c r="Q181" s="3"/>
      <c r="R181" s="3"/>
      <c r="S181" s="3"/>
    </row>
    <row r="182" spans="2:19" ht="14.5">
      <c r="B182" s="66" t="s">
        <v>93</v>
      </c>
      <c r="C182" s="33" t="s">
        <v>41</v>
      </c>
      <c r="D182" s="34">
        <v>1000784</v>
      </c>
      <c r="E182" s="29" t="s">
        <v>29</v>
      </c>
      <c r="F182" s="68">
        <v>0</v>
      </c>
      <c r="G182" s="68">
        <v>0</v>
      </c>
      <c r="H182" s="119">
        <v>30000</v>
      </c>
      <c r="I182" s="68">
        <v>0</v>
      </c>
      <c r="J182" s="119">
        <v>200000</v>
      </c>
      <c r="K182" s="101">
        <v>230000</v>
      </c>
      <c r="L182" s="1"/>
      <c r="M182" s="1"/>
      <c r="N182" s="1"/>
      <c r="O182" s="1"/>
      <c r="P182" s="3"/>
      <c r="Q182" s="3"/>
      <c r="R182" s="3"/>
      <c r="S182" s="3"/>
    </row>
    <row r="183" spans="2:19" ht="14.5">
      <c r="B183" s="66" t="s">
        <v>93</v>
      </c>
      <c r="C183" s="35" t="s">
        <v>15</v>
      </c>
      <c r="D183" s="34">
        <v>1000822</v>
      </c>
      <c r="E183" s="29" t="s">
        <v>12</v>
      </c>
      <c r="F183" s="100">
        <v>0</v>
      </c>
      <c r="G183" s="68">
        <v>0</v>
      </c>
      <c r="H183" s="68">
        <v>32000</v>
      </c>
      <c r="I183" s="68">
        <v>0</v>
      </c>
      <c r="J183" s="68">
        <v>15000</v>
      </c>
      <c r="K183" s="101">
        <v>47000</v>
      </c>
      <c r="L183" s="1"/>
      <c r="M183" s="1"/>
      <c r="N183" s="1"/>
      <c r="O183" s="1"/>
      <c r="P183" s="3"/>
      <c r="Q183" s="3"/>
      <c r="R183" s="3"/>
      <c r="S183" s="3"/>
    </row>
    <row r="184" spans="2:19" ht="14.5">
      <c r="B184" s="66" t="s">
        <v>93</v>
      </c>
      <c r="C184" s="12" t="s">
        <v>118</v>
      </c>
      <c r="D184" s="38" t="s">
        <v>28</v>
      </c>
      <c r="E184" s="39" t="s">
        <v>29</v>
      </c>
      <c r="F184" s="13">
        <v>1</v>
      </c>
      <c r="G184" s="68">
        <v>0</v>
      </c>
      <c r="H184" s="68">
        <v>0</v>
      </c>
      <c r="I184" s="68">
        <v>0</v>
      </c>
      <c r="J184" s="68">
        <v>0</v>
      </c>
      <c r="K184" s="101">
        <v>1</v>
      </c>
      <c r="L184" s="1"/>
      <c r="M184" s="1"/>
      <c r="N184" s="1"/>
      <c r="O184" s="1"/>
      <c r="P184" s="3"/>
      <c r="Q184" s="3"/>
      <c r="R184" s="3"/>
      <c r="S184" s="3"/>
    </row>
    <row r="185" spans="2:19" ht="14.5">
      <c r="B185" s="66" t="s">
        <v>93</v>
      </c>
      <c r="C185" s="12" t="s">
        <v>118</v>
      </c>
      <c r="D185" s="38" t="s">
        <v>28</v>
      </c>
      <c r="E185" s="39" t="s">
        <v>29</v>
      </c>
      <c r="F185" s="13">
        <v>1</v>
      </c>
      <c r="G185" s="68">
        <v>0</v>
      </c>
      <c r="H185" s="68">
        <v>0</v>
      </c>
      <c r="I185" s="68">
        <v>0</v>
      </c>
      <c r="J185" s="68">
        <v>0</v>
      </c>
      <c r="K185" s="101">
        <v>1</v>
      </c>
      <c r="L185" s="1"/>
      <c r="M185" s="1"/>
      <c r="N185" s="1"/>
      <c r="O185" s="1"/>
      <c r="P185" s="3"/>
      <c r="Q185" s="3"/>
      <c r="R185" s="3"/>
      <c r="S185" s="3"/>
    </row>
    <row r="186" spans="2:19" ht="14.5">
      <c r="B186" s="76" t="s">
        <v>95</v>
      </c>
      <c r="C186" s="77"/>
      <c r="D186" s="77"/>
      <c r="E186" s="77"/>
      <c r="F186" s="77"/>
      <c r="G186" s="77"/>
      <c r="H186" s="77"/>
      <c r="I186" s="77"/>
      <c r="J186" s="78"/>
      <c r="K186" s="79"/>
      <c r="L186" s="1"/>
      <c r="M186" s="1"/>
      <c r="N186" s="1"/>
      <c r="O186" s="1"/>
      <c r="P186" s="3"/>
      <c r="Q186" s="3"/>
      <c r="R186" s="3"/>
      <c r="S186" s="3"/>
    </row>
    <row r="187" spans="2:19" ht="14.5">
      <c r="B187" s="253"/>
      <c r="C187" s="242"/>
      <c r="D187" s="46"/>
      <c r="E187" s="46"/>
      <c r="F187" s="46"/>
      <c r="G187" s="46"/>
      <c r="H187" s="46"/>
      <c r="I187" s="46"/>
      <c r="J187" s="46"/>
      <c r="K187" s="60"/>
      <c r="L187" s="1"/>
      <c r="M187" s="1"/>
      <c r="N187" s="1"/>
      <c r="O187" s="1"/>
      <c r="P187" s="3"/>
      <c r="Q187" s="3"/>
      <c r="R187" s="3"/>
      <c r="S187" s="3"/>
    </row>
    <row r="188" spans="2:19" ht="15.5">
      <c r="B188" s="241"/>
      <c r="C188" s="242"/>
      <c r="D188" s="242"/>
      <c r="E188" s="54"/>
      <c r="F188" s="54"/>
      <c r="G188" s="54"/>
      <c r="H188" s="54"/>
      <c r="I188" s="54"/>
      <c r="J188" s="54"/>
      <c r="K188" s="161"/>
      <c r="L188" s="1"/>
      <c r="M188" s="1"/>
      <c r="N188" s="1"/>
      <c r="O188" s="1"/>
      <c r="P188" s="3"/>
      <c r="Q188" s="3"/>
      <c r="R188" s="3"/>
      <c r="S188" s="3"/>
    </row>
    <row r="189" spans="2:19" ht="28.5">
      <c r="B189" s="157" t="s">
        <v>47</v>
      </c>
      <c r="C189" s="22" t="s">
        <v>1</v>
      </c>
      <c r="D189" s="23" t="s">
        <v>2</v>
      </c>
      <c r="E189" s="22" t="s">
        <v>3</v>
      </c>
      <c r="F189" s="22" t="s">
        <v>4</v>
      </c>
      <c r="G189" s="22" t="s">
        <v>5</v>
      </c>
      <c r="H189" s="22" t="s">
        <v>133</v>
      </c>
      <c r="I189" s="22" t="s">
        <v>7</v>
      </c>
      <c r="J189" s="22" t="s">
        <v>8</v>
      </c>
      <c r="K189" s="158" t="s">
        <v>9</v>
      </c>
      <c r="L189" s="1"/>
      <c r="M189" s="1"/>
      <c r="N189" s="1"/>
      <c r="O189" s="1"/>
      <c r="P189" s="3"/>
      <c r="Q189" s="3"/>
      <c r="R189" s="3"/>
      <c r="S189" s="3"/>
    </row>
    <row r="190" spans="2:19" ht="14.5">
      <c r="B190" s="66" t="s">
        <v>96</v>
      </c>
      <c r="C190" s="27" t="s">
        <v>71</v>
      </c>
      <c r="D190" s="71">
        <v>1000225</v>
      </c>
      <c r="E190" s="103" t="s">
        <v>34</v>
      </c>
      <c r="F190" s="100">
        <v>0</v>
      </c>
      <c r="G190" s="68">
        <v>0</v>
      </c>
      <c r="H190" s="68">
        <v>0</v>
      </c>
      <c r="I190" s="68">
        <v>0</v>
      </c>
      <c r="J190" s="68">
        <v>3470</v>
      </c>
      <c r="K190" s="101">
        <v>3470</v>
      </c>
      <c r="L190" s="1"/>
      <c r="M190" s="1"/>
      <c r="N190" s="1"/>
      <c r="O190" s="1"/>
      <c r="P190" s="3"/>
      <c r="Q190" s="3"/>
      <c r="R190" s="3"/>
      <c r="S190" s="3"/>
    </row>
    <row r="191" spans="2:19" ht="14.5">
      <c r="B191" s="66" t="s">
        <v>96</v>
      </c>
      <c r="C191" s="35" t="s">
        <v>20</v>
      </c>
      <c r="D191" s="28">
        <v>1000778</v>
      </c>
      <c r="E191" s="67" t="s">
        <v>123</v>
      </c>
      <c r="F191" s="119">
        <v>11400</v>
      </c>
      <c r="G191" s="68">
        <v>0</v>
      </c>
      <c r="H191" s="68">
        <v>0</v>
      </c>
      <c r="I191" s="68">
        <v>0</v>
      </c>
      <c r="J191" s="68">
        <v>0</v>
      </c>
      <c r="K191" s="101">
        <v>11400</v>
      </c>
      <c r="L191" s="1"/>
      <c r="M191" s="1"/>
      <c r="N191" s="1"/>
      <c r="O191" s="1"/>
      <c r="P191" s="3"/>
      <c r="Q191" s="3"/>
      <c r="R191" s="3"/>
      <c r="S191" s="3"/>
    </row>
    <row r="192" spans="2:19" ht="14.5">
      <c r="B192" s="66" t="s">
        <v>96</v>
      </c>
      <c r="C192" s="35" t="s">
        <v>21</v>
      </c>
      <c r="D192" s="28">
        <v>1000876</v>
      </c>
      <c r="E192" s="88" t="s">
        <v>30</v>
      </c>
      <c r="F192" s="100">
        <v>500</v>
      </c>
      <c r="G192" s="68">
        <v>0</v>
      </c>
      <c r="H192" s="68">
        <v>0</v>
      </c>
      <c r="I192" s="85">
        <v>0</v>
      </c>
      <c r="J192" s="15">
        <v>2416</v>
      </c>
      <c r="K192" s="172">
        <v>2916</v>
      </c>
      <c r="L192" s="1"/>
      <c r="M192" s="1"/>
      <c r="N192" s="1"/>
      <c r="O192" s="1"/>
      <c r="P192" s="3"/>
      <c r="Q192" s="3"/>
      <c r="R192" s="3"/>
      <c r="S192" s="3"/>
    </row>
    <row r="193" spans="2:19" ht="14.5">
      <c r="B193" s="66" t="s">
        <v>96</v>
      </c>
      <c r="C193" s="75" t="s">
        <v>63</v>
      </c>
      <c r="D193" s="102">
        <v>1000828</v>
      </c>
      <c r="E193" s="67" t="s">
        <v>49</v>
      </c>
      <c r="F193" s="100">
        <v>0</v>
      </c>
      <c r="G193" s="68">
        <v>0</v>
      </c>
      <c r="H193" s="68">
        <v>0</v>
      </c>
      <c r="I193" s="68">
        <v>0</v>
      </c>
      <c r="J193" s="85">
        <v>121</v>
      </c>
      <c r="K193" s="173">
        <v>121</v>
      </c>
      <c r="L193" s="1"/>
      <c r="M193" s="1"/>
      <c r="N193" s="1"/>
      <c r="O193" s="1"/>
      <c r="P193" s="3"/>
      <c r="Q193" s="3"/>
      <c r="R193" s="3"/>
      <c r="S193" s="3"/>
    </row>
    <row r="194" spans="2:19" ht="14.5">
      <c r="B194" s="66" t="s">
        <v>96</v>
      </c>
      <c r="C194" s="27" t="s">
        <v>11</v>
      </c>
      <c r="D194" s="28">
        <v>1000771</v>
      </c>
      <c r="E194" s="29" t="s">
        <v>12</v>
      </c>
      <c r="F194" s="73">
        <v>16000</v>
      </c>
      <c r="G194" s="68">
        <v>0</v>
      </c>
      <c r="H194" s="68">
        <v>0</v>
      </c>
      <c r="I194" s="68">
        <v>0</v>
      </c>
      <c r="J194" s="68">
        <v>0</v>
      </c>
      <c r="K194" s="101">
        <v>16000</v>
      </c>
      <c r="L194" s="1"/>
      <c r="M194" s="1"/>
      <c r="N194" s="1"/>
      <c r="O194" s="1"/>
      <c r="P194" s="3"/>
      <c r="Q194" s="3"/>
      <c r="R194" s="3"/>
      <c r="S194" s="3"/>
    </row>
    <row r="195" spans="2:19" ht="14.5">
      <c r="B195" s="66" t="s">
        <v>96</v>
      </c>
      <c r="C195" s="27" t="s">
        <v>41</v>
      </c>
      <c r="D195" s="71">
        <v>1000784</v>
      </c>
      <c r="E195" s="29" t="s">
        <v>29</v>
      </c>
      <c r="F195" s="73">
        <v>16000</v>
      </c>
      <c r="G195" s="68">
        <v>0</v>
      </c>
      <c r="H195" s="68">
        <v>0</v>
      </c>
      <c r="I195" s="68">
        <v>0</v>
      </c>
      <c r="J195" s="68">
        <v>12100</v>
      </c>
      <c r="K195" s="101">
        <v>28100</v>
      </c>
      <c r="L195" s="1"/>
      <c r="M195" s="1"/>
      <c r="N195" s="1"/>
      <c r="O195" s="1"/>
      <c r="P195" s="3"/>
      <c r="Q195" s="3"/>
      <c r="R195" s="3"/>
      <c r="S195" s="3"/>
    </row>
    <row r="196" spans="2:19" ht="14.5">
      <c r="B196" s="66" t="s">
        <v>96</v>
      </c>
      <c r="C196" s="12" t="s">
        <v>118</v>
      </c>
      <c r="D196" s="38" t="s">
        <v>28</v>
      </c>
      <c r="E196" s="39" t="s">
        <v>29</v>
      </c>
      <c r="F196" s="13">
        <v>1</v>
      </c>
      <c r="G196" s="68">
        <v>0</v>
      </c>
      <c r="H196" s="68">
        <v>0</v>
      </c>
      <c r="I196" s="68">
        <v>0</v>
      </c>
      <c r="J196" s="68">
        <v>0</v>
      </c>
      <c r="K196" s="101">
        <v>1</v>
      </c>
      <c r="L196" s="1"/>
      <c r="M196" s="1"/>
      <c r="N196" s="1"/>
      <c r="O196" s="1"/>
      <c r="P196" s="3"/>
      <c r="Q196" s="3"/>
      <c r="R196" s="3"/>
      <c r="S196" s="3"/>
    </row>
    <row r="197" spans="2:19" ht="14.5">
      <c r="B197" s="168" t="s">
        <v>97</v>
      </c>
      <c r="C197" s="77"/>
      <c r="D197" s="77"/>
      <c r="E197" s="77"/>
      <c r="F197" s="77"/>
      <c r="G197" s="169"/>
      <c r="H197" s="169"/>
      <c r="I197" s="169"/>
      <c r="J197" s="170"/>
      <c r="K197" s="171"/>
      <c r="L197" s="1"/>
      <c r="M197" s="1"/>
      <c r="N197" s="1"/>
      <c r="O197" s="1"/>
      <c r="P197" s="3"/>
      <c r="Q197" s="3"/>
      <c r="R197" s="3"/>
      <c r="S197" s="3"/>
    </row>
    <row r="198" spans="2:19" ht="14.5">
      <c r="B198" s="248"/>
      <c r="C198" s="242"/>
      <c r="D198" s="56"/>
      <c r="E198" s="56"/>
      <c r="F198" s="56"/>
      <c r="G198" s="56"/>
      <c r="H198" s="56"/>
      <c r="I198" s="56"/>
      <c r="J198" s="56"/>
      <c r="K198" s="174"/>
      <c r="L198" s="1"/>
      <c r="M198" s="1"/>
      <c r="N198" s="1"/>
      <c r="O198" s="1"/>
      <c r="P198" s="3"/>
      <c r="Q198" s="3"/>
      <c r="R198" s="3"/>
      <c r="S198" s="3"/>
    </row>
    <row r="199" spans="2:19" ht="14.5">
      <c r="B199" s="241"/>
      <c r="C199" s="242"/>
      <c r="D199" s="242"/>
      <c r="E199" s="47"/>
      <c r="F199" s="47"/>
      <c r="G199" s="47"/>
      <c r="H199" s="47"/>
      <c r="I199" s="47"/>
      <c r="J199" s="47"/>
      <c r="K199" s="61"/>
      <c r="L199" s="1"/>
      <c r="M199" s="1"/>
      <c r="N199" s="1"/>
      <c r="O199" s="1"/>
      <c r="P199" s="3"/>
      <c r="Q199" s="3"/>
      <c r="R199" s="3"/>
      <c r="S199" s="3"/>
    </row>
    <row r="200" spans="2:19" ht="28.5">
      <c r="B200" s="157" t="s">
        <v>47</v>
      </c>
      <c r="C200" s="22" t="s">
        <v>1</v>
      </c>
      <c r="D200" s="23" t="s">
        <v>2</v>
      </c>
      <c r="E200" s="22" t="s">
        <v>3</v>
      </c>
      <c r="F200" s="22" t="s">
        <v>4</v>
      </c>
      <c r="G200" s="22" t="s">
        <v>5</v>
      </c>
      <c r="H200" s="22" t="s">
        <v>6</v>
      </c>
      <c r="I200" s="22" t="s">
        <v>98</v>
      </c>
      <c r="J200" s="22" t="s">
        <v>8</v>
      </c>
      <c r="K200" s="158" t="s">
        <v>9</v>
      </c>
      <c r="L200" s="1"/>
      <c r="M200" s="1"/>
      <c r="N200" s="1"/>
      <c r="O200" s="1"/>
      <c r="P200" s="3"/>
      <c r="Q200" s="3"/>
      <c r="R200" s="3"/>
      <c r="S200" s="3"/>
    </row>
    <row r="201" spans="2:19" ht="14.5">
      <c r="B201" s="66" t="s">
        <v>99</v>
      </c>
      <c r="C201" s="27" t="s">
        <v>11</v>
      </c>
      <c r="D201" s="28">
        <v>1000771</v>
      </c>
      <c r="E201" s="29" t="s">
        <v>12</v>
      </c>
      <c r="F201" s="73">
        <v>200000</v>
      </c>
      <c r="G201" s="68">
        <v>0</v>
      </c>
      <c r="H201" s="68">
        <v>0</v>
      </c>
      <c r="I201" s="68">
        <v>0</v>
      </c>
      <c r="J201" s="68">
        <v>0</v>
      </c>
      <c r="K201" s="101">
        <v>200000</v>
      </c>
      <c r="L201" s="1"/>
      <c r="M201" s="1"/>
      <c r="N201" s="1"/>
      <c r="O201" s="1"/>
      <c r="P201" s="3"/>
      <c r="Q201" s="3"/>
      <c r="R201" s="3"/>
      <c r="S201" s="3"/>
    </row>
    <row r="202" spans="2:19" ht="14.5">
      <c r="B202" s="66" t="s">
        <v>99</v>
      </c>
      <c r="C202" s="27" t="s">
        <v>134</v>
      </c>
      <c r="D202" s="71">
        <v>1000784</v>
      </c>
      <c r="E202" s="29" t="s">
        <v>29</v>
      </c>
      <c r="F202" s="73">
        <v>200000</v>
      </c>
      <c r="G202" s="68">
        <v>0</v>
      </c>
      <c r="H202" s="68">
        <v>0</v>
      </c>
      <c r="I202" s="68">
        <v>0</v>
      </c>
      <c r="J202" s="68">
        <v>0</v>
      </c>
      <c r="K202" s="101">
        <v>200000</v>
      </c>
      <c r="L202" s="1"/>
      <c r="M202" s="1"/>
      <c r="N202" s="1"/>
      <c r="O202" s="1"/>
      <c r="P202" s="3"/>
      <c r="Q202" s="3"/>
      <c r="R202" s="3"/>
      <c r="S202" s="3"/>
    </row>
    <row r="203" spans="2:19" ht="14.5">
      <c r="B203" s="66" t="s">
        <v>99</v>
      </c>
      <c r="C203" s="35" t="s">
        <v>20</v>
      </c>
      <c r="D203" s="28">
        <v>1000778</v>
      </c>
      <c r="E203" s="67" t="s">
        <v>123</v>
      </c>
      <c r="F203" s="119">
        <v>10200</v>
      </c>
      <c r="G203" s="68">
        <v>0</v>
      </c>
      <c r="H203" s="68">
        <v>0</v>
      </c>
      <c r="I203" s="68">
        <v>0</v>
      </c>
      <c r="J203" s="68">
        <v>0</v>
      </c>
      <c r="K203" s="101">
        <v>10200</v>
      </c>
      <c r="L203" s="1"/>
      <c r="M203" s="1"/>
      <c r="N203" s="1"/>
      <c r="O203" s="1"/>
      <c r="P203" s="3"/>
      <c r="Q203" s="3"/>
      <c r="R203" s="3"/>
      <c r="S203" s="3"/>
    </row>
    <row r="204" spans="2:19" ht="14.5">
      <c r="B204" s="66" t="s">
        <v>99</v>
      </c>
      <c r="C204" s="12" t="s">
        <v>118</v>
      </c>
      <c r="D204" s="38" t="s">
        <v>28</v>
      </c>
      <c r="E204" s="39" t="s">
        <v>29</v>
      </c>
      <c r="F204" s="13">
        <v>1</v>
      </c>
      <c r="G204" s="68">
        <v>0</v>
      </c>
      <c r="H204" s="68">
        <v>0</v>
      </c>
      <c r="I204" s="68">
        <v>0</v>
      </c>
      <c r="J204" s="68">
        <v>0</v>
      </c>
      <c r="K204" s="101">
        <v>1</v>
      </c>
      <c r="L204" s="1"/>
      <c r="M204" s="1"/>
      <c r="N204" s="1"/>
      <c r="O204" s="1"/>
      <c r="P204" s="3"/>
      <c r="Q204" s="3"/>
      <c r="R204" s="3"/>
      <c r="S204" s="3"/>
    </row>
    <row r="205" spans="2:19" ht="14.5">
      <c r="B205" s="76" t="s">
        <v>100</v>
      </c>
      <c r="C205" s="77"/>
      <c r="D205" s="77"/>
      <c r="E205" s="77"/>
      <c r="F205" s="77"/>
      <c r="G205" s="77"/>
      <c r="H205" s="77"/>
      <c r="I205" s="77"/>
      <c r="J205" s="78"/>
      <c r="K205" s="79"/>
      <c r="L205" s="1"/>
      <c r="M205" s="1"/>
      <c r="N205" s="1"/>
      <c r="O205" s="1"/>
      <c r="P205" s="3"/>
      <c r="Q205" s="3"/>
      <c r="R205" s="3"/>
      <c r="S205" s="3"/>
    </row>
    <row r="206" spans="2:19" ht="14.5">
      <c r="B206" s="250"/>
      <c r="C206" s="251"/>
      <c r="D206" s="53"/>
      <c r="E206" s="53"/>
      <c r="F206" s="53"/>
      <c r="G206" s="53"/>
      <c r="H206" s="53"/>
      <c r="I206" s="53"/>
      <c r="J206" s="53"/>
      <c r="K206" s="135"/>
      <c r="L206" s="1"/>
      <c r="M206" s="1"/>
      <c r="N206" s="1"/>
      <c r="O206" s="1"/>
      <c r="P206" s="3"/>
      <c r="Q206" s="3"/>
      <c r="R206" s="3"/>
      <c r="S206" s="3"/>
    </row>
    <row r="207" spans="2:19" ht="15.5">
      <c r="B207" s="241"/>
      <c r="C207" s="242"/>
      <c r="D207" s="242"/>
      <c r="E207" s="54"/>
      <c r="F207" s="54"/>
      <c r="G207" s="54"/>
      <c r="H207" s="54"/>
      <c r="I207" s="54"/>
      <c r="J207" s="54"/>
      <c r="K207" s="161"/>
      <c r="L207" s="1"/>
      <c r="M207" s="1"/>
      <c r="N207" s="1"/>
      <c r="O207" s="1"/>
      <c r="P207" s="3"/>
      <c r="Q207" s="3"/>
      <c r="R207" s="3"/>
      <c r="S207" s="3"/>
    </row>
    <row r="208" spans="2:19" ht="28.5">
      <c r="B208" s="157" t="s">
        <v>47</v>
      </c>
      <c r="C208" s="22" t="s">
        <v>1</v>
      </c>
      <c r="D208" s="23" t="s">
        <v>2</v>
      </c>
      <c r="E208" s="22" t="s">
        <v>3</v>
      </c>
      <c r="F208" s="22" t="s">
        <v>4</v>
      </c>
      <c r="G208" s="22" t="s">
        <v>5</v>
      </c>
      <c r="H208" s="22" t="s">
        <v>6</v>
      </c>
      <c r="I208" s="22" t="s">
        <v>7</v>
      </c>
      <c r="J208" s="22" t="s">
        <v>8</v>
      </c>
      <c r="K208" s="158" t="s">
        <v>9</v>
      </c>
      <c r="L208" s="1"/>
      <c r="M208" s="1"/>
      <c r="N208" s="1"/>
      <c r="O208" s="1"/>
      <c r="P208" s="3"/>
      <c r="Q208" s="3"/>
      <c r="R208" s="3"/>
      <c r="S208" s="3"/>
    </row>
    <row r="209" spans="2:19" ht="14.5">
      <c r="B209" s="175" t="s">
        <v>101</v>
      </c>
      <c r="C209" s="27" t="s">
        <v>31</v>
      </c>
      <c r="D209" s="71">
        <v>1000767</v>
      </c>
      <c r="E209" s="29" t="s">
        <v>17</v>
      </c>
      <c r="F209" s="119">
        <v>16400</v>
      </c>
      <c r="G209" s="68">
        <v>0</v>
      </c>
      <c r="H209" s="68">
        <v>0</v>
      </c>
      <c r="I209" s="68">
        <v>0</v>
      </c>
      <c r="J209" s="68">
        <v>0</v>
      </c>
      <c r="K209" s="101">
        <v>16400</v>
      </c>
      <c r="L209" s="8"/>
      <c r="M209" s="1"/>
      <c r="N209" s="1"/>
      <c r="O209" s="1"/>
      <c r="P209" s="3"/>
      <c r="Q209" s="3"/>
      <c r="R209" s="3"/>
      <c r="S209" s="3"/>
    </row>
    <row r="210" spans="2:19" ht="14.5">
      <c r="B210" s="175" t="s">
        <v>101</v>
      </c>
      <c r="C210" s="35" t="s">
        <v>16</v>
      </c>
      <c r="D210" s="28">
        <v>1000780</v>
      </c>
      <c r="E210" s="67" t="s">
        <v>17</v>
      </c>
      <c r="F210" s="119">
        <v>5200</v>
      </c>
      <c r="G210" s="68">
        <v>0</v>
      </c>
      <c r="H210" s="68">
        <v>0</v>
      </c>
      <c r="I210" s="68">
        <v>0</v>
      </c>
      <c r="J210" s="68">
        <v>0</v>
      </c>
      <c r="K210" s="101">
        <v>5200</v>
      </c>
      <c r="L210" s="8"/>
      <c r="M210" s="1"/>
      <c r="N210" s="1"/>
      <c r="O210" s="1"/>
      <c r="P210" s="3"/>
      <c r="Q210" s="3"/>
      <c r="R210" s="3"/>
      <c r="S210" s="3"/>
    </row>
    <row r="211" spans="2:19" ht="14.5">
      <c r="B211" s="175" t="s">
        <v>101</v>
      </c>
      <c r="C211" s="12" t="s">
        <v>118</v>
      </c>
      <c r="D211" s="38" t="s">
        <v>28</v>
      </c>
      <c r="E211" s="39" t="s">
        <v>29</v>
      </c>
      <c r="F211" s="13">
        <v>1</v>
      </c>
      <c r="G211" s="68">
        <v>0</v>
      </c>
      <c r="H211" s="68">
        <v>0</v>
      </c>
      <c r="I211" s="68">
        <v>0</v>
      </c>
      <c r="J211" s="68">
        <v>0</v>
      </c>
      <c r="K211" s="101">
        <v>1</v>
      </c>
      <c r="L211" s="8"/>
      <c r="M211" s="1"/>
      <c r="N211" s="1"/>
      <c r="O211" s="1"/>
      <c r="P211" s="3"/>
      <c r="Q211" s="3"/>
      <c r="R211" s="3"/>
      <c r="S211" s="3"/>
    </row>
    <row r="212" spans="2:19" ht="14.5">
      <c r="B212" s="76" t="s">
        <v>102</v>
      </c>
      <c r="C212" s="77"/>
      <c r="D212" s="77"/>
      <c r="E212" s="77"/>
      <c r="F212" s="77"/>
      <c r="G212" s="77"/>
      <c r="H212" s="77"/>
      <c r="I212" s="77"/>
      <c r="J212" s="78"/>
      <c r="K212" s="79"/>
      <c r="L212" s="1"/>
      <c r="M212" s="1"/>
      <c r="N212" s="1"/>
      <c r="O212" s="1"/>
      <c r="P212" s="3"/>
      <c r="Q212" s="3"/>
      <c r="R212" s="3"/>
      <c r="S212" s="3"/>
    </row>
    <row r="213" spans="2:19" ht="14.5">
      <c r="B213" s="176"/>
      <c r="C213" s="57"/>
      <c r="D213" s="57"/>
      <c r="E213" s="57"/>
      <c r="F213" s="57"/>
      <c r="G213" s="57"/>
      <c r="H213" s="57"/>
      <c r="I213" s="57"/>
      <c r="J213" s="57"/>
      <c r="K213" s="177"/>
      <c r="L213" s="1"/>
      <c r="M213" s="1"/>
      <c r="N213" s="1"/>
      <c r="O213" s="1"/>
      <c r="P213" s="3"/>
      <c r="Q213" s="3"/>
      <c r="R213" s="3"/>
      <c r="S213" s="3"/>
    </row>
    <row r="214" spans="2:19" ht="14.5">
      <c r="B214" s="241"/>
      <c r="C214" s="242"/>
      <c r="D214" s="242"/>
      <c r="E214" s="47"/>
      <c r="F214" s="47"/>
      <c r="G214" s="47"/>
      <c r="H214" s="47"/>
      <c r="I214" s="47"/>
      <c r="J214" s="47"/>
      <c r="K214" s="61"/>
      <c r="L214" s="1"/>
      <c r="M214" s="1"/>
      <c r="N214" s="1"/>
      <c r="O214" s="1"/>
      <c r="P214" s="3"/>
      <c r="Q214" s="3"/>
      <c r="R214" s="3"/>
      <c r="S214" s="3"/>
    </row>
    <row r="215" spans="2:19" ht="28.5">
      <c r="B215" s="178" t="s">
        <v>0</v>
      </c>
      <c r="C215" s="179" t="s">
        <v>103</v>
      </c>
      <c r="D215" s="23" t="s">
        <v>2</v>
      </c>
      <c r="E215" s="179" t="s">
        <v>3</v>
      </c>
      <c r="F215" s="179" t="s">
        <v>4</v>
      </c>
      <c r="G215" s="179" t="s">
        <v>5</v>
      </c>
      <c r="H215" s="179" t="s">
        <v>6</v>
      </c>
      <c r="I215" s="179" t="s">
        <v>7</v>
      </c>
      <c r="J215" s="179" t="s">
        <v>8</v>
      </c>
      <c r="K215" s="180" t="s">
        <v>9</v>
      </c>
      <c r="L215" s="1"/>
      <c r="M215" s="1"/>
      <c r="N215" s="1"/>
      <c r="O215" s="1"/>
      <c r="P215" s="3"/>
      <c r="Q215" s="3"/>
      <c r="R215" s="3"/>
      <c r="S215" s="3"/>
    </row>
    <row r="216" spans="2:19" ht="14.5">
      <c r="B216" s="66" t="s">
        <v>104</v>
      </c>
      <c r="C216" s="27" t="s">
        <v>31</v>
      </c>
      <c r="D216" s="71">
        <v>1000767</v>
      </c>
      <c r="E216" s="67" t="s">
        <v>17</v>
      </c>
      <c r="F216" s="119">
        <v>100000</v>
      </c>
      <c r="G216" s="68">
        <v>0</v>
      </c>
      <c r="H216" s="68">
        <v>0</v>
      </c>
      <c r="I216" s="68">
        <v>0</v>
      </c>
      <c r="J216" s="68">
        <v>0</v>
      </c>
      <c r="K216" s="101">
        <v>100000</v>
      </c>
      <c r="L216" s="1"/>
      <c r="M216" s="9"/>
      <c r="N216" s="9"/>
      <c r="O216" s="9"/>
      <c r="P216" s="3"/>
      <c r="Q216" s="3"/>
      <c r="R216" s="3"/>
      <c r="S216" s="3"/>
    </row>
    <row r="217" spans="2:19" ht="14.5">
      <c r="B217" s="66" t="s">
        <v>104</v>
      </c>
      <c r="C217" s="35" t="s">
        <v>16</v>
      </c>
      <c r="D217" s="28">
        <v>1000780</v>
      </c>
      <c r="E217" s="67" t="s">
        <v>17</v>
      </c>
      <c r="F217" s="119">
        <v>100000</v>
      </c>
      <c r="G217" s="68">
        <v>0</v>
      </c>
      <c r="H217" s="68">
        <v>0</v>
      </c>
      <c r="I217" s="68">
        <v>0</v>
      </c>
      <c r="J217" s="68">
        <v>0</v>
      </c>
      <c r="K217" s="101">
        <v>100000</v>
      </c>
      <c r="L217" s="1"/>
      <c r="M217" s="9"/>
      <c r="N217" s="9"/>
      <c r="O217" s="9"/>
      <c r="P217" s="3"/>
      <c r="Q217" s="3"/>
      <c r="R217" s="3"/>
      <c r="S217" s="3"/>
    </row>
    <row r="218" spans="2:19" ht="14.5">
      <c r="B218" s="66" t="s">
        <v>104</v>
      </c>
      <c r="C218" s="35" t="s">
        <v>16</v>
      </c>
      <c r="D218" s="28">
        <v>1000780</v>
      </c>
      <c r="E218" s="67" t="s">
        <v>17</v>
      </c>
      <c r="F218" s="119">
        <v>100000</v>
      </c>
      <c r="G218" s="68">
        <v>0</v>
      </c>
      <c r="H218" s="68">
        <v>0</v>
      </c>
      <c r="I218" s="68">
        <v>0</v>
      </c>
      <c r="J218" s="68">
        <v>0</v>
      </c>
      <c r="K218" s="101">
        <v>100000</v>
      </c>
      <c r="L218" s="1"/>
      <c r="M218" s="9"/>
      <c r="N218" s="9"/>
      <c r="O218" s="9"/>
      <c r="P218" s="3"/>
      <c r="Q218" s="3"/>
      <c r="R218" s="3"/>
      <c r="S218" s="3"/>
    </row>
    <row r="219" spans="2:19" ht="14.5">
      <c r="B219" s="66" t="s">
        <v>104</v>
      </c>
      <c r="C219" s="75" t="s">
        <v>63</v>
      </c>
      <c r="D219" s="102">
        <v>1000828</v>
      </c>
      <c r="E219" s="67" t="s">
        <v>49</v>
      </c>
      <c r="F219" s="119">
        <v>1001</v>
      </c>
      <c r="G219" s="68">
        <v>0</v>
      </c>
      <c r="H219" s="68">
        <v>0</v>
      </c>
      <c r="I219" s="68">
        <v>0</v>
      </c>
      <c r="J219" s="85">
        <v>0</v>
      </c>
      <c r="K219" s="172">
        <v>1001</v>
      </c>
      <c r="L219" s="1"/>
      <c r="M219" s="9"/>
      <c r="N219" s="9"/>
      <c r="O219" s="9"/>
      <c r="P219" s="3"/>
      <c r="Q219" s="3"/>
      <c r="R219" s="3"/>
      <c r="S219" s="3"/>
    </row>
    <row r="220" spans="2:19" ht="14.5">
      <c r="B220" s="66" t="s">
        <v>104</v>
      </c>
      <c r="C220" s="16" t="s">
        <v>41</v>
      </c>
      <c r="D220" s="181">
        <v>1000784</v>
      </c>
      <c r="E220" s="39" t="s">
        <v>29</v>
      </c>
      <c r="F220" s="182">
        <v>100100</v>
      </c>
      <c r="G220" s="68">
        <v>0</v>
      </c>
      <c r="H220" s="68">
        <v>0</v>
      </c>
      <c r="I220" s="68">
        <v>0</v>
      </c>
      <c r="J220" s="85">
        <v>0</v>
      </c>
      <c r="K220" s="172">
        <v>100100</v>
      </c>
      <c r="L220" s="1"/>
      <c r="M220" s="9"/>
      <c r="N220" s="9"/>
      <c r="O220" s="9"/>
      <c r="P220" s="3"/>
      <c r="Q220" s="3"/>
      <c r="R220" s="3"/>
      <c r="S220" s="3"/>
    </row>
    <row r="221" spans="2:19" ht="14.5">
      <c r="B221" s="66" t="s">
        <v>104</v>
      </c>
      <c r="C221" s="12" t="s">
        <v>118</v>
      </c>
      <c r="D221" s="38" t="s">
        <v>28</v>
      </c>
      <c r="E221" s="39" t="s">
        <v>29</v>
      </c>
      <c r="F221" s="13">
        <v>1</v>
      </c>
      <c r="G221" s="68">
        <v>0</v>
      </c>
      <c r="H221" s="68">
        <v>0</v>
      </c>
      <c r="I221" s="68">
        <v>0</v>
      </c>
      <c r="J221" s="85">
        <v>0</v>
      </c>
      <c r="K221" s="172">
        <v>1</v>
      </c>
      <c r="L221" s="1"/>
      <c r="M221" s="9"/>
      <c r="N221" s="9"/>
      <c r="O221" s="9"/>
      <c r="P221" s="3"/>
      <c r="Q221" s="3"/>
      <c r="R221" s="3"/>
      <c r="S221" s="3"/>
    </row>
    <row r="222" spans="2:19" ht="14.5">
      <c r="B222" s="76" t="s">
        <v>135</v>
      </c>
      <c r="C222" s="77"/>
      <c r="D222" s="77"/>
      <c r="E222" s="77"/>
      <c r="F222" s="77"/>
      <c r="G222" s="77"/>
      <c r="H222" s="77"/>
      <c r="I222" s="77"/>
      <c r="J222" s="78"/>
      <c r="K222" s="79"/>
      <c r="L222" s="1"/>
      <c r="M222" s="1"/>
      <c r="N222" s="1"/>
      <c r="O222" s="1"/>
      <c r="P222" s="3"/>
      <c r="Q222" s="3"/>
      <c r="R222" s="3"/>
      <c r="S222" s="3"/>
    </row>
    <row r="223" spans="2:19" ht="14.5">
      <c r="B223" s="155"/>
      <c r="C223" s="49"/>
      <c r="D223" s="93"/>
      <c r="E223" s="49"/>
      <c r="F223" s="49"/>
      <c r="G223" s="49"/>
      <c r="H223" s="49"/>
      <c r="I223" s="49"/>
      <c r="J223" s="49"/>
      <c r="K223" s="94"/>
      <c r="L223" s="1"/>
      <c r="M223" s="1"/>
      <c r="N223" s="1"/>
      <c r="O223" s="1"/>
      <c r="P223" s="3"/>
      <c r="Q223" s="3"/>
      <c r="R223" s="3"/>
      <c r="S223" s="3"/>
    </row>
    <row r="224" spans="2:19" ht="14.5">
      <c r="B224" s="241"/>
      <c r="C224" s="242"/>
      <c r="D224" s="242"/>
      <c r="E224" s="50"/>
      <c r="F224" s="50"/>
      <c r="G224" s="50"/>
      <c r="H224" s="50"/>
      <c r="I224" s="50"/>
      <c r="J224" s="50"/>
      <c r="K224" s="95"/>
      <c r="L224" s="1"/>
      <c r="M224" s="1"/>
      <c r="N224" s="1"/>
      <c r="O224" s="1"/>
      <c r="P224" s="3"/>
      <c r="Q224" s="3"/>
      <c r="R224" s="3"/>
      <c r="S224" s="3"/>
    </row>
    <row r="225" spans="2:19" ht="28.5">
      <c r="B225" s="21" t="s">
        <v>47</v>
      </c>
      <c r="C225" s="24" t="s">
        <v>1</v>
      </c>
      <c r="D225" s="23" t="s">
        <v>2</v>
      </c>
      <c r="E225" s="24" t="s">
        <v>3</v>
      </c>
      <c r="F225" s="24" t="s">
        <v>4</v>
      </c>
      <c r="G225" s="24" t="s">
        <v>5</v>
      </c>
      <c r="H225" s="24" t="s">
        <v>6</v>
      </c>
      <c r="I225" s="24" t="s">
        <v>7</v>
      </c>
      <c r="J225" s="24" t="s">
        <v>8</v>
      </c>
      <c r="K225" s="25" t="s">
        <v>9</v>
      </c>
      <c r="L225" s="1"/>
      <c r="M225" s="1"/>
      <c r="N225" s="1"/>
      <c r="O225" s="1"/>
      <c r="P225" s="3"/>
      <c r="Q225" s="3"/>
      <c r="R225" s="3"/>
      <c r="S225" s="3"/>
    </row>
    <row r="226" spans="2:19" ht="14.5">
      <c r="B226" s="104" t="s">
        <v>105</v>
      </c>
      <c r="C226" s="183" t="s">
        <v>18</v>
      </c>
      <c r="D226" s="226">
        <v>1000798</v>
      </c>
      <c r="E226" s="230" t="s">
        <v>19</v>
      </c>
      <c r="F226" s="117">
        <v>160</v>
      </c>
      <c r="G226" s="117">
        <v>0</v>
      </c>
      <c r="H226" s="117">
        <v>0</v>
      </c>
      <c r="I226" s="117">
        <v>0</v>
      </c>
      <c r="J226" s="117">
        <v>0</v>
      </c>
      <c r="K226" s="138">
        <v>160</v>
      </c>
      <c r="L226" s="1"/>
      <c r="M226" s="1"/>
      <c r="N226" s="1"/>
      <c r="O226" s="1"/>
      <c r="P226" s="3"/>
      <c r="Q226" s="3"/>
      <c r="R226" s="3"/>
      <c r="S226" s="3"/>
    </row>
    <row r="227" spans="2:19" ht="14.5">
      <c r="B227" s="66" t="s">
        <v>105</v>
      </c>
      <c r="C227" s="75" t="s">
        <v>136</v>
      </c>
      <c r="D227" s="227">
        <v>1000765</v>
      </c>
      <c r="E227" s="231" t="s">
        <v>25</v>
      </c>
      <c r="F227" s="68">
        <v>700</v>
      </c>
      <c r="G227" s="68">
        <v>0</v>
      </c>
      <c r="H227" s="68">
        <v>0</v>
      </c>
      <c r="I227" s="68">
        <v>0</v>
      </c>
      <c r="J227" s="68">
        <v>0</v>
      </c>
      <c r="K227" s="139">
        <v>700</v>
      </c>
      <c r="L227" s="1"/>
      <c r="M227" s="1"/>
      <c r="N227" s="1"/>
      <c r="O227" s="1"/>
      <c r="P227" s="3"/>
      <c r="Q227" s="3"/>
      <c r="R227" s="3"/>
      <c r="S227" s="3"/>
    </row>
    <row r="228" spans="2:19" ht="14.5">
      <c r="B228" s="66" t="s">
        <v>105</v>
      </c>
      <c r="C228" s="75" t="s">
        <v>137</v>
      </c>
      <c r="D228" s="227">
        <v>1000006</v>
      </c>
      <c r="E228" s="232" t="s">
        <v>49</v>
      </c>
      <c r="F228" s="68">
        <v>7</v>
      </c>
      <c r="G228" s="68">
        <v>0</v>
      </c>
      <c r="H228" s="68">
        <v>0</v>
      </c>
      <c r="I228" s="68">
        <v>0</v>
      </c>
      <c r="J228" s="68">
        <v>0</v>
      </c>
      <c r="K228" s="139">
        <v>7</v>
      </c>
      <c r="L228" s="1"/>
      <c r="M228" s="1"/>
      <c r="N228" s="1"/>
      <c r="O228" s="1"/>
      <c r="P228" s="3"/>
      <c r="Q228" s="3"/>
      <c r="R228" s="3"/>
      <c r="S228" s="3"/>
    </row>
    <row r="229" spans="2:19" ht="14.5">
      <c r="B229" s="66" t="s">
        <v>105</v>
      </c>
      <c r="C229" s="75" t="s">
        <v>138</v>
      </c>
      <c r="D229" s="227">
        <v>1000237</v>
      </c>
      <c r="E229" s="231" t="s">
        <v>34</v>
      </c>
      <c r="F229" s="119">
        <v>1450</v>
      </c>
      <c r="G229" s="68">
        <v>0</v>
      </c>
      <c r="H229" s="68">
        <v>0</v>
      </c>
      <c r="I229" s="68">
        <v>0</v>
      </c>
      <c r="J229" s="68">
        <v>0</v>
      </c>
      <c r="K229" s="101">
        <v>1450</v>
      </c>
      <c r="L229" s="1"/>
      <c r="M229" s="1"/>
      <c r="N229" s="1"/>
      <c r="O229" s="1"/>
      <c r="P229" s="3"/>
      <c r="Q229" s="3"/>
      <c r="R229" s="3"/>
      <c r="S229" s="3"/>
    </row>
    <row r="230" spans="2:19" ht="14.5">
      <c r="B230" s="66" t="s">
        <v>105</v>
      </c>
      <c r="C230" s="27" t="s">
        <v>39</v>
      </c>
      <c r="D230" s="199">
        <v>1000703</v>
      </c>
      <c r="E230" s="231" t="s">
        <v>25</v>
      </c>
      <c r="F230" s="140">
        <v>1700</v>
      </c>
      <c r="G230" s="68">
        <v>0</v>
      </c>
      <c r="H230" s="68">
        <v>0</v>
      </c>
      <c r="I230" s="68">
        <v>0</v>
      </c>
      <c r="J230" s="68">
        <v>0</v>
      </c>
      <c r="K230" s="139">
        <v>1700</v>
      </c>
      <c r="L230" s="1"/>
      <c r="M230" s="1"/>
      <c r="N230" s="1"/>
      <c r="O230" s="1"/>
      <c r="P230" s="3"/>
      <c r="Q230" s="3"/>
      <c r="R230" s="3"/>
      <c r="S230" s="3"/>
    </row>
    <row r="231" spans="2:19" ht="14.5">
      <c r="B231" s="66" t="s">
        <v>105</v>
      </c>
      <c r="C231" s="35" t="s">
        <v>26</v>
      </c>
      <c r="D231" s="228">
        <v>1000804</v>
      </c>
      <c r="E231" s="231" t="s">
        <v>27</v>
      </c>
      <c r="F231" s="73">
        <v>2100</v>
      </c>
      <c r="G231" s="68">
        <v>0</v>
      </c>
      <c r="H231" s="68">
        <v>0</v>
      </c>
      <c r="I231" s="68">
        <v>0</v>
      </c>
      <c r="J231" s="68">
        <v>0</v>
      </c>
      <c r="K231" s="101">
        <v>2100</v>
      </c>
      <c r="L231" s="1"/>
      <c r="M231" s="1"/>
      <c r="N231" s="1"/>
      <c r="O231" s="1"/>
      <c r="P231" s="3"/>
      <c r="Q231" s="3"/>
      <c r="R231" s="3"/>
      <c r="S231" s="3"/>
    </row>
    <row r="232" spans="2:19" ht="14.5">
      <c r="B232" s="66" t="s">
        <v>105</v>
      </c>
      <c r="C232" s="12" t="s">
        <v>118</v>
      </c>
      <c r="D232" s="229" t="s">
        <v>28</v>
      </c>
      <c r="E232" s="233" t="s">
        <v>29</v>
      </c>
      <c r="F232" s="13">
        <v>1</v>
      </c>
      <c r="G232" s="68">
        <v>0</v>
      </c>
      <c r="H232" s="68">
        <v>0</v>
      </c>
      <c r="I232" s="68">
        <v>0</v>
      </c>
      <c r="J232" s="68">
        <v>0</v>
      </c>
      <c r="K232" s="101">
        <v>1</v>
      </c>
      <c r="L232" s="1"/>
      <c r="M232" s="1"/>
      <c r="N232" s="1"/>
      <c r="O232" s="1"/>
      <c r="P232" s="3"/>
      <c r="Q232" s="3"/>
      <c r="R232" s="3"/>
      <c r="S232" s="3"/>
    </row>
    <row r="233" spans="2:19" ht="14.5">
      <c r="B233" s="184" t="s">
        <v>106</v>
      </c>
      <c r="C233" s="78"/>
      <c r="D233" s="77"/>
      <c r="E233" s="234"/>
      <c r="F233" s="78"/>
      <c r="G233" s="78"/>
      <c r="H233" s="78"/>
      <c r="I233" s="78"/>
      <c r="J233" s="78"/>
      <c r="K233" s="79"/>
      <c r="L233" s="1"/>
      <c r="M233" s="1"/>
      <c r="N233" s="1"/>
      <c r="O233" s="1"/>
      <c r="P233" s="3"/>
      <c r="Q233" s="3"/>
      <c r="R233" s="3"/>
      <c r="S233" s="3"/>
    </row>
    <row r="234" spans="2:19" ht="14.5">
      <c r="B234" s="185"/>
      <c r="C234" s="186"/>
      <c r="D234" s="187"/>
      <c r="E234" s="186"/>
      <c r="F234" s="186"/>
      <c r="G234" s="186"/>
      <c r="H234" s="186"/>
      <c r="I234" s="186"/>
      <c r="J234" s="186"/>
      <c r="K234" s="188"/>
      <c r="L234" s="1"/>
      <c r="M234" s="1"/>
      <c r="N234" s="1"/>
      <c r="O234" s="1"/>
      <c r="P234" s="3"/>
      <c r="Q234" s="3"/>
      <c r="R234" s="3"/>
      <c r="S234" s="3"/>
    </row>
    <row r="235" spans="2:19" ht="15.5">
      <c r="B235" s="189"/>
      <c r="C235" s="58"/>
      <c r="D235" s="58"/>
      <c r="E235" s="58"/>
      <c r="F235" s="58"/>
      <c r="G235" s="58"/>
      <c r="H235" s="58"/>
      <c r="I235" s="58"/>
      <c r="J235" s="58"/>
      <c r="K235" s="156"/>
      <c r="L235" s="1"/>
      <c r="M235" s="1"/>
      <c r="N235" s="1"/>
      <c r="O235" s="1"/>
      <c r="P235" s="3"/>
      <c r="Q235" s="3"/>
      <c r="R235" s="3"/>
      <c r="S235" s="3"/>
    </row>
    <row r="236" spans="2:19" ht="28.5">
      <c r="B236" s="157" t="s">
        <v>47</v>
      </c>
      <c r="C236" s="22" t="s">
        <v>1</v>
      </c>
      <c r="D236" s="23" t="s">
        <v>2</v>
      </c>
      <c r="E236" s="22" t="s">
        <v>3</v>
      </c>
      <c r="F236" s="22" t="s">
        <v>4</v>
      </c>
      <c r="G236" s="22" t="s">
        <v>107</v>
      </c>
      <c r="H236" s="22" t="s">
        <v>6</v>
      </c>
      <c r="I236" s="22" t="s">
        <v>7</v>
      </c>
      <c r="J236" s="22" t="s">
        <v>8</v>
      </c>
      <c r="K236" s="158" t="s">
        <v>9</v>
      </c>
      <c r="L236" s="1"/>
      <c r="M236" s="1"/>
      <c r="N236" s="1"/>
      <c r="O236" s="1"/>
      <c r="P236" s="3"/>
      <c r="Q236" s="3"/>
      <c r="R236" s="3"/>
      <c r="S236" s="3"/>
    </row>
    <row r="237" spans="2:19" ht="14.5">
      <c r="B237" s="126" t="s">
        <v>108</v>
      </c>
      <c r="C237" s="27" t="s">
        <v>76</v>
      </c>
      <c r="D237" s="71">
        <v>1000010</v>
      </c>
      <c r="E237" s="103" t="s">
        <v>44</v>
      </c>
      <c r="F237" s="68">
        <v>25</v>
      </c>
      <c r="G237" s="68">
        <v>0</v>
      </c>
      <c r="H237" s="68">
        <v>0</v>
      </c>
      <c r="I237" s="68">
        <v>0</v>
      </c>
      <c r="J237" s="68">
        <v>0</v>
      </c>
      <c r="K237" s="139">
        <v>25</v>
      </c>
      <c r="L237" s="1"/>
      <c r="M237" s="11"/>
      <c r="N237" s="11"/>
      <c r="O237" s="11"/>
      <c r="P237" s="3"/>
      <c r="Q237" s="3"/>
      <c r="R237" s="3"/>
      <c r="S237" s="3"/>
    </row>
    <row r="238" spans="2:19" ht="14.5">
      <c r="B238" s="126" t="s">
        <v>108</v>
      </c>
      <c r="C238" s="27" t="s">
        <v>38</v>
      </c>
      <c r="D238" s="71">
        <v>1000816</v>
      </c>
      <c r="E238" s="67" t="s">
        <v>90</v>
      </c>
      <c r="F238" s="119">
        <v>10000</v>
      </c>
      <c r="G238" s="68">
        <v>0</v>
      </c>
      <c r="H238" s="68">
        <v>0</v>
      </c>
      <c r="I238" s="68">
        <v>0</v>
      </c>
      <c r="J238" s="68">
        <v>0</v>
      </c>
      <c r="K238" s="101">
        <v>10000</v>
      </c>
      <c r="L238" s="1"/>
      <c r="M238" s="11"/>
      <c r="N238" s="11"/>
      <c r="O238" s="11"/>
      <c r="P238" s="3"/>
      <c r="Q238" s="3"/>
      <c r="R238" s="3"/>
      <c r="S238" s="3"/>
    </row>
    <row r="239" spans="2:19" ht="14.5">
      <c r="B239" s="126" t="s">
        <v>108</v>
      </c>
      <c r="C239" s="35" t="s">
        <v>21</v>
      </c>
      <c r="D239" s="28">
        <v>1000876</v>
      </c>
      <c r="E239" s="67" t="s">
        <v>30</v>
      </c>
      <c r="F239" s="119">
        <v>10000</v>
      </c>
      <c r="G239" s="68">
        <v>0</v>
      </c>
      <c r="H239" s="68">
        <v>0</v>
      </c>
      <c r="I239" s="68">
        <v>0</v>
      </c>
      <c r="J239" s="68">
        <v>0</v>
      </c>
      <c r="K239" s="101">
        <v>10000</v>
      </c>
      <c r="L239" s="1"/>
      <c r="M239" s="11"/>
      <c r="N239" s="11"/>
      <c r="O239" s="11"/>
      <c r="P239" s="3"/>
      <c r="Q239" s="3"/>
      <c r="R239" s="3"/>
      <c r="S239" s="3"/>
    </row>
    <row r="240" spans="2:19" ht="14.5">
      <c r="B240" s="126" t="s">
        <v>108</v>
      </c>
      <c r="C240" s="33" t="s">
        <v>32</v>
      </c>
      <c r="D240" s="34">
        <v>1000869</v>
      </c>
      <c r="E240" s="88" t="s">
        <v>30</v>
      </c>
      <c r="F240" s="119">
        <v>33264</v>
      </c>
      <c r="G240" s="68">
        <v>0</v>
      </c>
      <c r="H240" s="68">
        <v>0</v>
      </c>
      <c r="I240" s="68">
        <v>0</v>
      </c>
      <c r="J240" s="68">
        <v>0</v>
      </c>
      <c r="K240" s="101">
        <v>33264</v>
      </c>
      <c r="L240" s="1"/>
      <c r="M240" s="11"/>
      <c r="N240" s="11"/>
      <c r="O240" s="11"/>
      <c r="P240" s="3"/>
      <c r="Q240" s="3"/>
      <c r="R240" s="3"/>
      <c r="S240" s="3"/>
    </row>
    <row r="241" spans="2:19" ht="14.5">
      <c r="B241" s="126" t="s">
        <v>108</v>
      </c>
      <c r="C241" s="27" t="s">
        <v>139</v>
      </c>
      <c r="D241" s="71">
        <v>1000113</v>
      </c>
      <c r="E241" s="88" t="s">
        <v>49</v>
      </c>
      <c r="F241" s="119">
        <v>25000</v>
      </c>
      <c r="G241" s="68">
        <v>0</v>
      </c>
      <c r="H241" s="68">
        <v>0</v>
      </c>
      <c r="I241" s="68">
        <v>0</v>
      </c>
      <c r="J241" s="68">
        <v>0</v>
      </c>
      <c r="K241" s="101">
        <v>25000</v>
      </c>
      <c r="L241" s="1"/>
      <c r="M241" s="11"/>
      <c r="N241" s="11"/>
      <c r="O241" s="11"/>
      <c r="P241" s="3"/>
      <c r="Q241" s="3"/>
      <c r="R241" s="3"/>
      <c r="S241" s="3"/>
    </row>
    <row r="242" spans="2:19" ht="14.5">
      <c r="B242" s="126" t="s">
        <v>108</v>
      </c>
      <c r="C242" s="27" t="s">
        <v>11</v>
      </c>
      <c r="D242" s="28">
        <v>1000771</v>
      </c>
      <c r="E242" s="29" t="s">
        <v>12</v>
      </c>
      <c r="F242" s="119">
        <v>100000</v>
      </c>
      <c r="G242" s="68">
        <v>0</v>
      </c>
      <c r="H242" s="68">
        <v>0</v>
      </c>
      <c r="I242" s="68">
        <v>0</v>
      </c>
      <c r="J242" s="68">
        <v>0</v>
      </c>
      <c r="K242" s="101">
        <v>100000</v>
      </c>
      <c r="L242" s="1"/>
      <c r="M242" s="11"/>
      <c r="N242" s="11"/>
      <c r="O242" s="11"/>
      <c r="P242" s="3"/>
      <c r="Q242" s="3"/>
      <c r="R242" s="3"/>
      <c r="S242" s="3"/>
    </row>
    <row r="243" spans="2:19" ht="14.5">
      <c r="B243" s="126" t="s">
        <v>108</v>
      </c>
      <c r="C243" s="33" t="s">
        <v>13</v>
      </c>
      <c r="D243" s="34">
        <v>1000832</v>
      </c>
      <c r="E243" s="29" t="s">
        <v>29</v>
      </c>
      <c r="F243" s="119">
        <v>100000</v>
      </c>
      <c r="G243" s="68">
        <v>0</v>
      </c>
      <c r="H243" s="68">
        <v>0</v>
      </c>
      <c r="I243" s="68">
        <v>0</v>
      </c>
      <c r="J243" s="68">
        <v>0</v>
      </c>
      <c r="K243" s="101">
        <v>100000</v>
      </c>
      <c r="L243" s="1"/>
      <c r="M243" s="11"/>
      <c r="N243" s="11"/>
      <c r="O243" s="11"/>
      <c r="P243" s="3"/>
      <c r="Q243" s="3"/>
      <c r="R243" s="3"/>
      <c r="S243" s="3"/>
    </row>
    <row r="244" spans="2:19" ht="14.5">
      <c r="B244" s="126" t="s">
        <v>108</v>
      </c>
      <c r="C244" s="75" t="s">
        <v>18</v>
      </c>
      <c r="D244" s="102">
        <v>1000798</v>
      </c>
      <c r="E244" s="67" t="s">
        <v>19</v>
      </c>
      <c r="F244" s="119">
        <v>17500</v>
      </c>
      <c r="G244" s="68">
        <v>0</v>
      </c>
      <c r="H244" s="68">
        <v>0</v>
      </c>
      <c r="I244" s="68">
        <v>0</v>
      </c>
      <c r="J244" s="68">
        <v>0</v>
      </c>
      <c r="K244" s="101">
        <v>17500</v>
      </c>
      <c r="L244" s="1"/>
      <c r="M244" s="11"/>
      <c r="N244" s="11"/>
      <c r="O244" s="11"/>
      <c r="P244" s="3"/>
      <c r="Q244" s="3"/>
      <c r="R244" s="3"/>
      <c r="S244" s="3"/>
    </row>
    <row r="245" spans="2:19" ht="14.5">
      <c r="B245" s="126" t="s">
        <v>108</v>
      </c>
      <c r="C245" s="35" t="s">
        <v>140</v>
      </c>
      <c r="D245" s="34">
        <v>1000266</v>
      </c>
      <c r="E245" s="67" t="s">
        <v>141</v>
      </c>
      <c r="F245" s="68">
        <v>1600</v>
      </c>
      <c r="G245" s="68">
        <v>0</v>
      </c>
      <c r="H245" s="68">
        <v>0</v>
      </c>
      <c r="I245" s="68">
        <v>0</v>
      </c>
      <c r="J245" s="68">
        <v>0</v>
      </c>
      <c r="K245" s="101">
        <v>1600</v>
      </c>
      <c r="L245" s="1"/>
      <c r="M245" s="11"/>
      <c r="N245" s="11"/>
      <c r="O245" s="11"/>
      <c r="P245" s="3"/>
      <c r="Q245" s="3"/>
      <c r="R245" s="3"/>
      <c r="S245" s="3"/>
    </row>
    <row r="246" spans="2:19" ht="14.5">
      <c r="B246" s="126" t="s">
        <v>108</v>
      </c>
      <c r="C246" s="12" t="s">
        <v>118</v>
      </c>
      <c r="D246" s="38" t="s">
        <v>28</v>
      </c>
      <c r="E246" s="39" t="s">
        <v>29</v>
      </c>
      <c r="F246" s="13">
        <v>1</v>
      </c>
      <c r="G246" s="68">
        <v>0</v>
      </c>
      <c r="H246" s="68">
        <v>0</v>
      </c>
      <c r="I246" s="68">
        <v>0</v>
      </c>
      <c r="J246" s="68">
        <v>0</v>
      </c>
      <c r="K246" s="101">
        <v>1</v>
      </c>
      <c r="L246" s="1"/>
      <c r="M246" s="11"/>
      <c r="N246" s="11"/>
      <c r="O246" s="11"/>
      <c r="P246" s="3"/>
      <c r="Q246" s="3"/>
      <c r="R246" s="3"/>
      <c r="S246" s="3"/>
    </row>
    <row r="247" spans="2:19" ht="14.5">
      <c r="B247" s="184" t="s">
        <v>109</v>
      </c>
      <c r="C247" s="78"/>
      <c r="D247" s="78"/>
      <c r="E247" s="78"/>
      <c r="F247" s="78"/>
      <c r="G247" s="78"/>
      <c r="H247" s="78"/>
      <c r="I247" s="78"/>
      <c r="J247" s="78"/>
      <c r="K247" s="79"/>
      <c r="L247" s="1"/>
      <c r="M247" s="1"/>
      <c r="N247" s="1"/>
      <c r="O247" s="1"/>
      <c r="P247" s="3"/>
      <c r="Q247" s="3"/>
      <c r="R247" s="3"/>
      <c r="S247" s="3"/>
    </row>
    <row r="248" spans="2:19" ht="14.5">
      <c r="B248" s="252"/>
      <c r="C248" s="246"/>
      <c r="D248" s="246"/>
      <c r="E248" s="49"/>
      <c r="F248" s="49"/>
      <c r="G248" s="49"/>
      <c r="H248" s="49"/>
      <c r="I248" s="49"/>
      <c r="J248" s="49"/>
      <c r="K248" s="94"/>
      <c r="L248" s="1"/>
      <c r="M248" s="1"/>
      <c r="N248" s="1"/>
      <c r="O248" s="1"/>
      <c r="P248" s="3"/>
      <c r="Q248" s="3"/>
      <c r="R248" s="3"/>
      <c r="S248" s="3"/>
    </row>
    <row r="249" spans="2:19" ht="15.5">
      <c r="B249" s="241"/>
      <c r="C249" s="242"/>
      <c r="D249" s="242"/>
      <c r="E249" s="45"/>
      <c r="F249" s="45"/>
      <c r="G249" s="45"/>
      <c r="H249" s="45"/>
      <c r="I249" s="45"/>
      <c r="J249" s="45"/>
      <c r="K249" s="156"/>
      <c r="L249" s="1"/>
      <c r="M249" s="1"/>
      <c r="N249" s="1"/>
      <c r="O249" s="1"/>
      <c r="P249" s="3"/>
      <c r="Q249" s="3"/>
      <c r="R249" s="3"/>
      <c r="S249" s="3"/>
    </row>
    <row r="250" spans="2:19" ht="28.5">
      <c r="B250" s="178" t="s">
        <v>0</v>
      </c>
      <c r="C250" s="179" t="s">
        <v>103</v>
      </c>
      <c r="D250" s="23" t="s">
        <v>2</v>
      </c>
      <c r="E250" s="179" t="s">
        <v>3</v>
      </c>
      <c r="F250" s="179" t="s">
        <v>4</v>
      </c>
      <c r="G250" s="179" t="s">
        <v>5</v>
      </c>
      <c r="H250" s="179" t="s">
        <v>6</v>
      </c>
      <c r="I250" s="179" t="s">
        <v>7</v>
      </c>
      <c r="J250" s="179" t="s">
        <v>8</v>
      </c>
      <c r="K250" s="180" t="s">
        <v>9</v>
      </c>
      <c r="L250" s="1"/>
      <c r="M250" s="1"/>
      <c r="N250" s="1"/>
      <c r="O250" s="1"/>
      <c r="P250" s="3"/>
      <c r="Q250" s="3"/>
      <c r="R250" s="3"/>
      <c r="S250" s="3"/>
    </row>
    <row r="251" spans="2:19" ht="14.5">
      <c r="B251" s="190" t="s">
        <v>110</v>
      </c>
      <c r="C251" s="33" t="s">
        <v>32</v>
      </c>
      <c r="D251" s="34">
        <v>1000869</v>
      </c>
      <c r="E251" s="88" t="s">
        <v>30</v>
      </c>
      <c r="F251" s="119">
        <v>26880</v>
      </c>
      <c r="G251" s="68">
        <v>0</v>
      </c>
      <c r="H251" s="68">
        <v>0</v>
      </c>
      <c r="I251" s="68">
        <v>0</v>
      </c>
      <c r="J251" s="68">
        <v>0</v>
      </c>
      <c r="K251" s="101">
        <v>26880</v>
      </c>
      <c r="L251" s="1"/>
      <c r="M251" s="1"/>
      <c r="N251" s="1"/>
      <c r="O251" s="1"/>
      <c r="P251" s="3"/>
      <c r="Q251" s="3"/>
      <c r="R251" s="3"/>
      <c r="S251" s="3"/>
    </row>
    <row r="252" spans="2:19" ht="14.5">
      <c r="B252" s="190" t="s">
        <v>110</v>
      </c>
      <c r="C252" s="33" t="s">
        <v>142</v>
      </c>
      <c r="D252" s="34">
        <v>1000818</v>
      </c>
      <c r="E252" s="88" t="s">
        <v>30</v>
      </c>
      <c r="F252" s="119">
        <v>7500</v>
      </c>
      <c r="G252" s="68">
        <v>0</v>
      </c>
      <c r="H252" s="68">
        <v>0</v>
      </c>
      <c r="I252" s="68">
        <v>0</v>
      </c>
      <c r="J252" s="68">
        <v>0</v>
      </c>
      <c r="K252" s="101">
        <v>7500</v>
      </c>
      <c r="L252" s="1"/>
      <c r="M252" s="1"/>
      <c r="N252" s="1"/>
      <c r="O252" s="1"/>
      <c r="P252" s="3"/>
      <c r="Q252" s="3"/>
      <c r="R252" s="3"/>
      <c r="S252" s="3"/>
    </row>
    <row r="253" spans="2:19" ht="14.5">
      <c r="B253" s="190" t="s">
        <v>110</v>
      </c>
      <c r="C253" s="27" t="s">
        <v>38</v>
      </c>
      <c r="D253" s="71">
        <v>1000816</v>
      </c>
      <c r="E253" s="67" t="s">
        <v>90</v>
      </c>
      <c r="F253" s="119">
        <v>3200</v>
      </c>
      <c r="G253" s="68">
        <v>0</v>
      </c>
      <c r="H253" s="68">
        <v>0</v>
      </c>
      <c r="I253" s="68">
        <v>0</v>
      </c>
      <c r="J253" s="68">
        <v>0</v>
      </c>
      <c r="K253" s="101">
        <v>3200</v>
      </c>
      <c r="L253" s="1"/>
      <c r="M253" s="1"/>
      <c r="N253" s="1"/>
      <c r="O253" s="1"/>
      <c r="P253" s="3"/>
      <c r="Q253" s="3"/>
      <c r="R253" s="3"/>
      <c r="S253" s="3"/>
    </row>
    <row r="254" spans="2:19" ht="14.5">
      <c r="B254" s="190" t="s">
        <v>110</v>
      </c>
      <c r="C254" s="75" t="s">
        <v>18</v>
      </c>
      <c r="D254" s="102">
        <v>1000798</v>
      </c>
      <c r="E254" s="67" t="s">
        <v>19</v>
      </c>
      <c r="F254" s="119">
        <v>4200</v>
      </c>
      <c r="G254" s="68">
        <v>0</v>
      </c>
      <c r="H254" s="68">
        <v>0</v>
      </c>
      <c r="I254" s="68">
        <v>0</v>
      </c>
      <c r="J254" s="68">
        <v>0</v>
      </c>
      <c r="K254" s="101">
        <v>4200</v>
      </c>
      <c r="L254" s="1"/>
      <c r="M254" s="1"/>
      <c r="N254" s="1"/>
      <c r="O254" s="1"/>
      <c r="P254" s="3"/>
      <c r="Q254" s="3"/>
      <c r="R254" s="3"/>
      <c r="S254" s="3"/>
    </row>
    <row r="255" spans="2:19" ht="14.5">
      <c r="B255" s="190" t="s">
        <v>110</v>
      </c>
      <c r="C255" s="27" t="s">
        <v>76</v>
      </c>
      <c r="D255" s="71">
        <v>1000010</v>
      </c>
      <c r="E255" s="67" t="s">
        <v>44</v>
      </c>
      <c r="F255" s="68">
        <v>200</v>
      </c>
      <c r="G255" s="68">
        <v>0</v>
      </c>
      <c r="H255" s="68">
        <v>0</v>
      </c>
      <c r="I255" s="68">
        <v>0</v>
      </c>
      <c r="J255" s="68">
        <v>0</v>
      </c>
      <c r="K255" s="139">
        <v>200</v>
      </c>
      <c r="L255" s="1"/>
      <c r="M255" s="1"/>
      <c r="N255" s="1"/>
      <c r="O255" s="1"/>
      <c r="P255" s="3"/>
      <c r="Q255" s="3"/>
      <c r="R255" s="3"/>
      <c r="S255" s="3"/>
    </row>
    <row r="256" spans="2:19" ht="14.5">
      <c r="B256" s="190" t="s">
        <v>110</v>
      </c>
      <c r="C256" s="12" t="s">
        <v>118</v>
      </c>
      <c r="D256" s="38" t="s">
        <v>28</v>
      </c>
      <c r="E256" s="39" t="s">
        <v>29</v>
      </c>
      <c r="F256" s="13">
        <v>1</v>
      </c>
      <c r="G256" s="68">
        <v>0</v>
      </c>
      <c r="H256" s="68">
        <v>0</v>
      </c>
      <c r="I256" s="68">
        <v>0</v>
      </c>
      <c r="J256" s="68">
        <v>0</v>
      </c>
      <c r="K256" s="139">
        <v>1</v>
      </c>
      <c r="L256" s="1"/>
      <c r="M256" s="1"/>
      <c r="N256" s="1"/>
      <c r="O256" s="1"/>
      <c r="P256" s="3"/>
      <c r="Q256" s="3"/>
      <c r="R256" s="3"/>
      <c r="S256" s="3"/>
    </row>
    <row r="257" spans="2:19" ht="14.5">
      <c r="B257" s="145" t="s">
        <v>111</v>
      </c>
      <c r="C257" s="146"/>
      <c r="D257" s="146"/>
      <c r="E257" s="146"/>
      <c r="F257" s="146"/>
      <c r="G257" s="146"/>
      <c r="H257" s="146"/>
      <c r="I257" s="146"/>
      <c r="J257" s="147"/>
      <c r="K257" s="148"/>
      <c r="L257" s="1"/>
      <c r="M257" s="1"/>
      <c r="N257" s="1"/>
      <c r="O257" s="1"/>
      <c r="P257" s="3"/>
      <c r="Q257" s="3"/>
      <c r="R257" s="3"/>
      <c r="S257" s="3"/>
    </row>
    <row r="258" spans="2:19" ht="14.5">
      <c r="B258" s="191"/>
      <c r="C258" s="49"/>
      <c r="D258" s="93"/>
      <c r="E258" s="49"/>
      <c r="F258" s="49"/>
      <c r="G258" s="49"/>
      <c r="H258" s="49"/>
      <c r="I258" s="49"/>
      <c r="J258" s="49"/>
      <c r="K258" s="94"/>
      <c r="L258" s="1"/>
      <c r="M258" s="1"/>
      <c r="N258" s="1"/>
      <c r="O258" s="1"/>
      <c r="P258" s="3"/>
      <c r="Q258" s="3"/>
      <c r="R258" s="3"/>
      <c r="S258" s="3"/>
    </row>
    <row r="259" spans="2:19" ht="15.5">
      <c r="B259" s="241"/>
      <c r="C259" s="242"/>
      <c r="D259" s="242"/>
      <c r="E259" s="45"/>
      <c r="F259" s="45"/>
      <c r="G259" s="45"/>
      <c r="H259" s="45"/>
      <c r="I259" s="45"/>
      <c r="J259" s="45"/>
      <c r="K259" s="156"/>
      <c r="L259" s="1"/>
      <c r="M259" s="1"/>
      <c r="N259" s="1"/>
      <c r="O259" s="1"/>
      <c r="P259" s="3"/>
      <c r="Q259" s="3"/>
      <c r="R259" s="3"/>
      <c r="S259" s="3"/>
    </row>
    <row r="260" spans="2:19" ht="28.5">
      <c r="B260" s="157" t="s">
        <v>47</v>
      </c>
      <c r="C260" s="22" t="s">
        <v>1</v>
      </c>
      <c r="D260" s="23" t="s">
        <v>2</v>
      </c>
      <c r="E260" s="22" t="s">
        <v>3</v>
      </c>
      <c r="F260" s="22" t="s">
        <v>4</v>
      </c>
      <c r="G260" s="22" t="s">
        <v>5</v>
      </c>
      <c r="H260" s="22" t="s">
        <v>6</v>
      </c>
      <c r="I260" s="22" t="s">
        <v>7</v>
      </c>
      <c r="J260" s="22" t="s">
        <v>8</v>
      </c>
      <c r="K260" s="158" t="s">
        <v>9</v>
      </c>
      <c r="L260" s="1"/>
      <c r="M260" s="1"/>
      <c r="N260" s="1"/>
      <c r="O260" s="1"/>
      <c r="P260" s="3"/>
      <c r="Q260" s="3"/>
      <c r="R260" s="3"/>
      <c r="S260" s="3"/>
    </row>
    <row r="261" spans="2:19" ht="14.5">
      <c r="B261" s="126" t="s">
        <v>112</v>
      </c>
      <c r="C261" s="192" t="s">
        <v>143</v>
      </c>
      <c r="D261" s="71">
        <v>1000006</v>
      </c>
      <c r="E261" s="103" t="s">
        <v>44</v>
      </c>
      <c r="F261" s="68">
        <v>200</v>
      </c>
      <c r="G261" s="68">
        <v>0</v>
      </c>
      <c r="H261" s="68">
        <v>0</v>
      </c>
      <c r="I261" s="68">
        <v>0</v>
      </c>
      <c r="J261" s="68">
        <v>0</v>
      </c>
      <c r="K261" s="139">
        <v>200</v>
      </c>
      <c r="L261" s="1"/>
      <c r="M261" s="1"/>
      <c r="N261" s="1"/>
      <c r="O261" s="1"/>
      <c r="P261" s="3"/>
      <c r="Q261" s="3"/>
      <c r="R261" s="3"/>
      <c r="S261" s="3"/>
    </row>
    <row r="262" spans="2:19" ht="14.5">
      <c r="B262" s="126" t="s">
        <v>112</v>
      </c>
      <c r="C262" s="12" t="s">
        <v>118</v>
      </c>
      <c r="D262" s="38" t="s">
        <v>28</v>
      </c>
      <c r="E262" s="39" t="s">
        <v>29</v>
      </c>
      <c r="F262" s="13">
        <v>1</v>
      </c>
      <c r="G262" s="68">
        <v>0</v>
      </c>
      <c r="H262" s="68">
        <v>0</v>
      </c>
      <c r="I262" s="68">
        <v>0</v>
      </c>
      <c r="J262" s="68">
        <v>0</v>
      </c>
      <c r="K262" s="139">
        <v>1</v>
      </c>
      <c r="L262" s="1"/>
      <c r="M262" s="1"/>
      <c r="N262" s="1"/>
      <c r="O262" s="1"/>
      <c r="P262" s="3"/>
      <c r="Q262" s="3"/>
      <c r="R262" s="3"/>
      <c r="S262" s="3"/>
    </row>
    <row r="263" spans="2:19" ht="14.5">
      <c r="B263" s="76" t="s">
        <v>113</v>
      </c>
      <c r="C263" s="193"/>
      <c r="D263" s="77"/>
      <c r="E263" s="77"/>
      <c r="F263" s="77"/>
      <c r="G263" s="77"/>
      <c r="H263" s="77"/>
      <c r="I263" s="78"/>
      <c r="J263" s="194"/>
      <c r="K263" s="148"/>
      <c r="L263" s="1"/>
      <c r="M263" s="1"/>
      <c r="N263" s="1"/>
      <c r="O263" s="1"/>
      <c r="P263" s="3"/>
      <c r="Q263" s="3"/>
      <c r="R263" s="3"/>
      <c r="S263" s="3"/>
    </row>
    <row r="264" spans="2:19" ht="14.5">
      <c r="B264" s="245"/>
      <c r="C264" s="246"/>
      <c r="D264" s="246"/>
      <c r="E264" s="246"/>
      <c r="F264" s="49"/>
      <c r="G264" s="49"/>
      <c r="H264" s="49"/>
      <c r="I264" s="49"/>
      <c r="J264" s="49"/>
      <c r="K264" s="94"/>
      <c r="L264" s="1"/>
      <c r="M264" s="1"/>
      <c r="N264" s="1"/>
      <c r="O264" s="1"/>
      <c r="P264" s="3"/>
      <c r="Q264" s="3"/>
      <c r="R264" s="3"/>
      <c r="S264" s="3"/>
    </row>
    <row r="265" spans="2:19" ht="15.5">
      <c r="B265" s="247"/>
      <c r="C265" s="242"/>
      <c r="D265" s="242"/>
      <c r="E265" s="242"/>
      <c r="F265" s="45"/>
      <c r="G265" s="45"/>
      <c r="H265" s="45"/>
      <c r="I265" s="45"/>
      <c r="J265" s="45"/>
      <c r="K265" s="156"/>
      <c r="L265" s="1"/>
      <c r="M265" s="1"/>
      <c r="N265" s="1"/>
      <c r="O265" s="1"/>
      <c r="P265" s="3"/>
      <c r="Q265" s="3"/>
      <c r="R265" s="3"/>
      <c r="S265" s="3"/>
    </row>
    <row r="266" spans="2:19" ht="28.5">
      <c r="B266" s="21" t="s">
        <v>47</v>
      </c>
      <c r="C266" s="24" t="s">
        <v>1</v>
      </c>
      <c r="D266" s="23" t="s">
        <v>2</v>
      </c>
      <c r="E266" s="24" t="s">
        <v>3</v>
      </c>
      <c r="F266" s="24" t="s">
        <v>4</v>
      </c>
      <c r="G266" s="24" t="s">
        <v>5</v>
      </c>
      <c r="H266" s="24" t="s">
        <v>6</v>
      </c>
      <c r="I266" s="24" t="s">
        <v>7</v>
      </c>
      <c r="J266" s="24" t="s">
        <v>8</v>
      </c>
      <c r="K266" s="25" t="s">
        <v>9</v>
      </c>
      <c r="L266" s="1"/>
      <c r="M266" s="1"/>
      <c r="N266" s="1"/>
      <c r="O266" s="1"/>
      <c r="P266" s="3"/>
      <c r="Q266" s="3"/>
      <c r="R266" s="3"/>
      <c r="S266" s="3"/>
    </row>
    <row r="267" spans="2:19" ht="14.5">
      <c r="B267" s="195" t="s">
        <v>114</v>
      </c>
      <c r="C267" s="35" t="s">
        <v>22</v>
      </c>
      <c r="D267" s="235">
        <v>1000628</v>
      </c>
      <c r="E267" s="230" t="s">
        <v>23</v>
      </c>
      <c r="F267" s="68">
        <v>350</v>
      </c>
      <c r="G267" s="68">
        <v>0</v>
      </c>
      <c r="H267" s="68">
        <v>0</v>
      </c>
      <c r="I267" s="68">
        <v>0</v>
      </c>
      <c r="J267" s="68">
        <v>0</v>
      </c>
      <c r="K267" s="139">
        <v>350</v>
      </c>
      <c r="L267" s="1"/>
      <c r="M267" s="1"/>
      <c r="N267" s="1"/>
      <c r="O267" s="1"/>
      <c r="P267" s="3"/>
      <c r="Q267" s="3"/>
      <c r="R267" s="3"/>
      <c r="S267" s="3"/>
    </row>
    <row r="268" spans="2:19" ht="14.5">
      <c r="B268" s="195" t="s">
        <v>114</v>
      </c>
      <c r="C268" s="75" t="s">
        <v>122</v>
      </c>
      <c r="D268" s="236">
        <v>1000886</v>
      </c>
      <c r="E268" s="231" t="s">
        <v>25</v>
      </c>
      <c r="F268" s="68">
        <v>1760</v>
      </c>
      <c r="G268" s="68">
        <v>0</v>
      </c>
      <c r="H268" s="68">
        <v>0</v>
      </c>
      <c r="I268" s="68">
        <v>0</v>
      </c>
      <c r="J268" s="68">
        <v>0</v>
      </c>
      <c r="K268" s="101">
        <v>1760</v>
      </c>
      <c r="L268" s="1"/>
      <c r="M268" s="1"/>
      <c r="N268" s="1"/>
      <c r="O268" s="1"/>
      <c r="P268" s="3"/>
      <c r="Q268" s="3"/>
      <c r="R268" s="3"/>
      <c r="S268" s="3"/>
    </row>
    <row r="269" spans="2:19" ht="14.5">
      <c r="B269" s="195" t="s">
        <v>114</v>
      </c>
      <c r="C269" s="27" t="s">
        <v>39</v>
      </c>
      <c r="D269" s="236">
        <v>1000703</v>
      </c>
      <c r="E269" s="232" t="s">
        <v>49</v>
      </c>
      <c r="F269" s="68">
        <v>690</v>
      </c>
      <c r="G269" s="68">
        <v>0</v>
      </c>
      <c r="H269" s="68">
        <v>0</v>
      </c>
      <c r="I269" s="68">
        <v>0</v>
      </c>
      <c r="J269" s="68">
        <v>0</v>
      </c>
      <c r="K269" s="139">
        <v>690</v>
      </c>
      <c r="L269" s="1"/>
      <c r="M269" s="1"/>
      <c r="N269" s="1"/>
      <c r="O269" s="1"/>
      <c r="P269" s="3"/>
      <c r="Q269" s="3"/>
      <c r="R269" s="3"/>
      <c r="S269" s="3"/>
    </row>
    <row r="270" spans="2:19" ht="14.5">
      <c r="B270" s="195" t="s">
        <v>114</v>
      </c>
      <c r="C270" s="70" t="s">
        <v>120</v>
      </c>
      <c r="D270" s="236">
        <v>1000804</v>
      </c>
      <c r="E270" s="231" t="s">
        <v>144</v>
      </c>
      <c r="F270" s="68">
        <v>2300</v>
      </c>
      <c r="G270" s="68">
        <v>0</v>
      </c>
      <c r="H270" s="68">
        <v>0</v>
      </c>
      <c r="I270" s="68">
        <v>0</v>
      </c>
      <c r="J270" s="68">
        <v>0</v>
      </c>
      <c r="K270" s="101">
        <v>2300</v>
      </c>
      <c r="L270" s="1"/>
      <c r="M270" s="1"/>
      <c r="N270" s="1"/>
      <c r="O270" s="1"/>
      <c r="P270" s="3"/>
      <c r="Q270" s="3"/>
      <c r="R270" s="3"/>
      <c r="S270" s="3"/>
    </row>
    <row r="271" spans="2:19" ht="14.5">
      <c r="B271" s="195" t="s">
        <v>114</v>
      </c>
      <c r="C271" s="12" t="s">
        <v>118</v>
      </c>
      <c r="D271" s="229" t="s">
        <v>28</v>
      </c>
      <c r="E271" s="237" t="s">
        <v>29</v>
      </c>
      <c r="F271" s="13">
        <v>1</v>
      </c>
      <c r="G271" s="68">
        <v>0</v>
      </c>
      <c r="H271" s="68">
        <v>0</v>
      </c>
      <c r="I271" s="68">
        <v>0</v>
      </c>
      <c r="J271" s="68">
        <v>0</v>
      </c>
      <c r="K271" s="101">
        <v>1</v>
      </c>
      <c r="L271" s="1"/>
      <c r="M271" s="1"/>
      <c r="N271" s="1"/>
      <c r="O271" s="1"/>
      <c r="P271" s="3"/>
      <c r="Q271" s="3"/>
      <c r="R271" s="3"/>
      <c r="S271" s="3"/>
    </row>
    <row r="272" spans="2:19" ht="14.5">
      <c r="B272" s="76" t="s">
        <v>115</v>
      </c>
      <c r="C272" s="77"/>
      <c r="D272" s="77"/>
      <c r="E272" s="77"/>
      <c r="F272" s="77"/>
      <c r="G272" s="77"/>
      <c r="H272" s="77"/>
      <c r="I272" s="78"/>
      <c r="J272" s="196"/>
      <c r="K272" s="79"/>
      <c r="L272" s="1"/>
      <c r="M272" s="1"/>
      <c r="N272" s="1"/>
      <c r="O272" s="1"/>
      <c r="P272" s="3"/>
      <c r="Q272" s="3"/>
      <c r="R272" s="3"/>
      <c r="S272" s="3"/>
    </row>
    <row r="273" spans="2:19" ht="14.5">
      <c r="B273" s="248"/>
      <c r="C273" s="242"/>
      <c r="D273" s="242"/>
      <c r="E273" s="59"/>
      <c r="F273" s="59"/>
      <c r="G273" s="59"/>
      <c r="H273" s="59"/>
      <c r="I273" s="59"/>
      <c r="J273" s="59"/>
      <c r="K273" s="197"/>
      <c r="L273" s="1"/>
      <c r="M273" s="1"/>
      <c r="N273" s="1"/>
      <c r="O273" s="1"/>
      <c r="P273" s="3"/>
      <c r="Q273" s="3"/>
      <c r="R273" s="3"/>
      <c r="S273" s="3"/>
    </row>
    <row r="274" spans="2:19" ht="15.5">
      <c r="B274" s="247"/>
      <c r="C274" s="242"/>
      <c r="D274" s="242"/>
      <c r="E274" s="249"/>
      <c r="F274" s="54"/>
      <c r="G274" s="54"/>
      <c r="H274" s="54"/>
      <c r="I274" s="54"/>
      <c r="J274" s="54"/>
      <c r="K274" s="161"/>
      <c r="L274" s="1"/>
      <c r="M274" s="1"/>
      <c r="N274" s="1"/>
      <c r="O274" s="1"/>
      <c r="P274" s="3"/>
      <c r="Q274" s="3"/>
      <c r="R274" s="3"/>
      <c r="S274" s="3"/>
    </row>
    <row r="275" spans="2:19" ht="28.5">
      <c r="B275" s="21" t="s">
        <v>47</v>
      </c>
      <c r="C275" s="24" t="s">
        <v>1</v>
      </c>
      <c r="D275" s="238" t="s">
        <v>2</v>
      </c>
      <c r="E275" s="239" t="s">
        <v>3</v>
      </c>
      <c r="F275" s="24" t="s">
        <v>4</v>
      </c>
      <c r="G275" s="24" t="s">
        <v>5</v>
      </c>
      <c r="H275" s="24" t="s">
        <v>6</v>
      </c>
      <c r="I275" s="24" t="s">
        <v>7</v>
      </c>
      <c r="J275" s="24" t="s">
        <v>8</v>
      </c>
      <c r="K275" s="25" t="s">
        <v>9</v>
      </c>
      <c r="L275" s="1"/>
      <c r="M275" s="1"/>
      <c r="N275" s="1"/>
      <c r="O275" s="1"/>
      <c r="P275" s="3"/>
      <c r="Q275" s="3"/>
      <c r="R275" s="3"/>
      <c r="S275" s="3"/>
    </row>
    <row r="276" spans="2:19" ht="14.5">
      <c r="B276" s="198" t="s">
        <v>116</v>
      </c>
      <c r="C276" s="27" t="s">
        <v>71</v>
      </c>
      <c r="D276" s="199">
        <v>1000225</v>
      </c>
      <c r="E276" s="231" t="s">
        <v>34</v>
      </c>
      <c r="F276" s="100">
        <v>0</v>
      </c>
      <c r="G276" s="100">
        <v>0</v>
      </c>
      <c r="H276" s="100">
        <v>0</v>
      </c>
      <c r="I276" s="100">
        <v>0</v>
      </c>
      <c r="J276" s="105">
        <v>18400</v>
      </c>
      <c r="K276" s="101">
        <v>18400</v>
      </c>
      <c r="L276" s="1"/>
      <c r="M276" s="1"/>
      <c r="N276" s="1"/>
      <c r="O276" s="1"/>
      <c r="P276" s="3"/>
      <c r="Q276" s="3"/>
      <c r="R276" s="3"/>
      <c r="S276" s="3"/>
    </row>
    <row r="277" spans="2:19" ht="14.5">
      <c r="B277" s="200" t="s">
        <v>116</v>
      </c>
      <c r="C277" s="75" t="s">
        <v>18</v>
      </c>
      <c r="D277" s="227">
        <v>1000798</v>
      </c>
      <c r="E277" s="231" t="s">
        <v>19</v>
      </c>
      <c r="F277" s="201">
        <v>0</v>
      </c>
      <c r="G277" s="201">
        <v>0</v>
      </c>
      <c r="H277" s="201">
        <v>0</v>
      </c>
      <c r="I277" s="201">
        <v>0</v>
      </c>
      <c r="J277" s="73">
        <v>21000</v>
      </c>
      <c r="K277" s="101">
        <v>21000</v>
      </c>
      <c r="L277" s="1"/>
      <c r="M277" s="1"/>
      <c r="N277" s="1"/>
      <c r="O277" s="1"/>
      <c r="P277" s="3"/>
      <c r="Q277" s="3"/>
      <c r="R277" s="3"/>
      <c r="S277" s="3"/>
    </row>
    <row r="278" spans="2:19" ht="14.5">
      <c r="B278" s="200" t="s">
        <v>116</v>
      </c>
      <c r="C278" s="33" t="s">
        <v>32</v>
      </c>
      <c r="D278" s="236">
        <v>1000869</v>
      </c>
      <c r="E278" s="232" t="s">
        <v>30</v>
      </c>
      <c r="F278" s="68">
        <v>0</v>
      </c>
      <c r="G278" s="68">
        <v>0</v>
      </c>
      <c r="H278" s="68">
        <v>0</v>
      </c>
      <c r="I278" s="68">
        <v>0</v>
      </c>
      <c r="J278" s="119">
        <v>42000</v>
      </c>
      <c r="K278" s="101">
        <v>42000</v>
      </c>
      <c r="L278" s="1"/>
      <c r="M278" s="1"/>
      <c r="N278" s="1"/>
      <c r="O278" s="1"/>
      <c r="P278" s="3"/>
      <c r="Q278" s="3"/>
      <c r="R278" s="3"/>
      <c r="S278" s="3"/>
    </row>
    <row r="279" spans="2:19" ht="14.5">
      <c r="B279" s="200" t="s">
        <v>116</v>
      </c>
      <c r="C279" s="27" t="s">
        <v>31</v>
      </c>
      <c r="D279" s="199">
        <v>1000767</v>
      </c>
      <c r="E279" s="231" t="s">
        <v>17</v>
      </c>
      <c r="F279" s="68">
        <v>0</v>
      </c>
      <c r="G279" s="68">
        <v>0</v>
      </c>
      <c r="H279" s="68">
        <v>0</v>
      </c>
      <c r="I279" s="68">
        <v>0</v>
      </c>
      <c r="J279" s="119">
        <v>4032</v>
      </c>
      <c r="K279" s="101">
        <v>4032</v>
      </c>
      <c r="L279" s="1"/>
      <c r="M279" s="1"/>
      <c r="N279" s="1"/>
      <c r="O279" s="1"/>
      <c r="P279" s="3"/>
      <c r="Q279" s="3"/>
      <c r="R279" s="3"/>
      <c r="S279" s="3"/>
    </row>
    <row r="280" spans="2:19" ht="14.5">
      <c r="B280" s="200" t="s">
        <v>116</v>
      </c>
      <c r="C280" s="27" t="s">
        <v>11</v>
      </c>
      <c r="D280" s="228">
        <v>1000771</v>
      </c>
      <c r="E280" s="240" t="s">
        <v>12</v>
      </c>
      <c r="F280" s="68">
        <v>0</v>
      </c>
      <c r="G280" s="68">
        <v>0</v>
      </c>
      <c r="H280" s="68">
        <v>0</v>
      </c>
      <c r="I280" s="89">
        <v>0</v>
      </c>
      <c r="J280" s="68">
        <v>1200</v>
      </c>
      <c r="K280" s="101">
        <v>1200</v>
      </c>
      <c r="L280" s="1"/>
      <c r="M280" s="1"/>
      <c r="N280" s="1"/>
      <c r="O280" s="1"/>
      <c r="P280" s="3"/>
      <c r="Q280" s="3"/>
      <c r="R280" s="3"/>
      <c r="S280" s="3"/>
    </row>
    <row r="281" spans="2:19" ht="14.5">
      <c r="B281" s="200" t="s">
        <v>116</v>
      </c>
      <c r="C281" s="33" t="s">
        <v>41</v>
      </c>
      <c r="D281" s="236">
        <v>1000784</v>
      </c>
      <c r="E281" s="240" t="s">
        <v>29</v>
      </c>
      <c r="F281" s="68">
        <v>0</v>
      </c>
      <c r="G281" s="68">
        <v>0</v>
      </c>
      <c r="H281" s="68">
        <v>0</v>
      </c>
      <c r="I281" s="89">
        <v>0</v>
      </c>
      <c r="J281" s="68">
        <v>1200</v>
      </c>
      <c r="K281" s="101">
        <v>1200</v>
      </c>
      <c r="L281" s="1"/>
      <c r="M281" s="1"/>
      <c r="N281" s="1"/>
      <c r="O281" s="1"/>
      <c r="P281" s="3"/>
      <c r="Q281" s="3"/>
      <c r="R281" s="3"/>
      <c r="S281" s="3"/>
    </row>
    <row r="282" spans="2:19" ht="14.5">
      <c r="B282" s="200" t="s">
        <v>116</v>
      </c>
      <c r="C282" s="202" t="s">
        <v>83</v>
      </c>
      <c r="D282" s="236">
        <v>1000752</v>
      </c>
      <c r="E282" s="231" t="s">
        <v>29</v>
      </c>
      <c r="F282" s="68">
        <v>1500</v>
      </c>
      <c r="G282" s="68">
        <v>0</v>
      </c>
      <c r="H282" s="68">
        <v>0</v>
      </c>
      <c r="I282" s="89">
        <v>0</v>
      </c>
      <c r="J282" s="68">
        <v>300</v>
      </c>
      <c r="K282" s="101">
        <v>1800</v>
      </c>
      <c r="L282" s="1"/>
      <c r="M282" s="1"/>
      <c r="N282" s="1"/>
      <c r="O282" s="1"/>
      <c r="P282" s="3"/>
      <c r="Q282" s="3"/>
      <c r="R282" s="3"/>
      <c r="S282" s="3"/>
    </row>
    <row r="283" spans="2:19" ht="14.5">
      <c r="B283" s="200" t="s">
        <v>116</v>
      </c>
      <c r="C283" s="12" t="s">
        <v>118</v>
      </c>
      <c r="D283" s="229" t="s">
        <v>28</v>
      </c>
      <c r="E283" s="237" t="s">
        <v>29</v>
      </c>
      <c r="F283" s="13">
        <v>1</v>
      </c>
      <c r="G283" s="68">
        <v>0</v>
      </c>
      <c r="H283" s="68">
        <v>0</v>
      </c>
      <c r="I283" s="89">
        <v>0</v>
      </c>
      <c r="J283" s="68">
        <v>0</v>
      </c>
      <c r="K283" s="101">
        <v>1</v>
      </c>
      <c r="L283" s="1"/>
      <c r="M283" s="1"/>
      <c r="N283" s="1"/>
      <c r="O283" s="1"/>
      <c r="P283" s="3"/>
      <c r="Q283" s="3"/>
      <c r="R283" s="3"/>
      <c r="S283" s="3"/>
    </row>
    <row r="284" spans="2:19" ht="14.5">
      <c r="B284" s="145" t="s">
        <v>117</v>
      </c>
      <c r="C284" s="146"/>
      <c r="D284" s="146"/>
      <c r="E284" s="146"/>
      <c r="F284" s="146"/>
      <c r="G284" s="146"/>
      <c r="H284" s="146"/>
      <c r="I284" s="147"/>
      <c r="J284" s="194"/>
      <c r="K284" s="148"/>
      <c r="L284" s="1"/>
      <c r="M284" s="1"/>
      <c r="N284" s="1"/>
      <c r="O284" s="1"/>
      <c r="P284" s="3"/>
      <c r="Q284" s="3"/>
      <c r="R284" s="3"/>
      <c r="S284" s="3"/>
    </row>
    <row r="285" spans="2:19" ht="14.5">
      <c r="B285" s="248"/>
      <c r="C285" s="242"/>
      <c r="D285" s="46"/>
      <c r="E285" s="46"/>
      <c r="F285" s="46"/>
      <c r="G285" s="46"/>
      <c r="H285" s="46"/>
      <c r="I285" s="46"/>
      <c r="J285" s="46"/>
      <c r="K285" s="60"/>
      <c r="L285" s="1"/>
      <c r="M285" s="1"/>
      <c r="N285" s="1"/>
      <c r="O285" s="1"/>
      <c r="P285" s="3"/>
      <c r="Q285" s="3"/>
      <c r="R285" s="3"/>
      <c r="S285" s="3"/>
    </row>
    <row r="286" spans="2:19" ht="14.5">
      <c r="B286" s="241"/>
      <c r="C286" s="242"/>
      <c r="D286" s="242"/>
      <c r="E286" s="50"/>
      <c r="F286" s="50"/>
      <c r="G286" s="50"/>
      <c r="H286" s="50"/>
      <c r="I286" s="50"/>
      <c r="J286" s="50"/>
      <c r="K286" s="95"/>
      <c r="L286" s="1"/>
      <c r="M286" s="1"/>
      <c r="N286" s="1"/>
      <c r="O286" s="1"/>
      <c r="P286" s="3"/>
      <c r="Q286" s="3"/>
      <c r="R286" s="3"/>
      <c r="S286" s="3"/>
    </row>
    <row r="287" spans="2:19" ht="28.5">
      <c r="B287" s="21" t="s">
        <v>0</v>
      </c>
      <c r="C287" s="22" t="s">
        <v>1</v>
      </c>
      <c r="D287" s="23" t="s">
        <v>2</v>
      </c>
      <c r="E287" s="24" t="s">
        <v>3</v>
      </c>
      <c r="F287" s="24" t="s">
        <v>4</v>
      </c>
      <c r="G287" s="24" t="s">
        <v>5</v>
      </c>
      <c r="H287" s="24" t="s">
        <v>6</v>
      </c>
      <c r="I287" s="24" t="s">
        <v>7</v>
      </c>
      <c r="J287" s="24" t="s">
        <v>8</v>
      </c>
      <c r="K287" s="25" t="s">
        <v>9</v>
      </c>
      <c r="L287" s="1"/>
      <c r="M287" s="1"/>
      <c r="N287" s="1"/>
      <c r="O287" s="1"/>
      <c r="P287" s="3"/>
      <c r="Q287" s="3"/>
      <c r="R287" s="3"/>
      <c r="S287" s="3"/>
    </row>
    <row r="288" spans="2:19" ht="14.5">
      <c r="B288" s="163" t="s">
        <v>60</v>
      </c>
      <c r="C288" s="35" t="s">
        <v>16</v>
      </c>
      <c r="D288" s="28">
        <v>1000780</v>
      </c>
      <c r="E288" s="152" t="s">
        <v>17</v>
      </c>
      <c r="F288" s="106">
        <v>4000</v>
      </c>
      <c r="G288" s="203">
        <v>0</v>
      </c>
      <c r="H288" s="203">
        <v>0</v>
      </c>
      <c r="I288" s="203">
        <v>0</v>
      </c>
      <c r="J288" s="203">
        <v>0</v>
      </c>
      <c r="K288" s="101">
        <v>4000</v>
      </c>
      <c r="L288" s="1"/>
      <c r="M288" s="1"/>
      <c r="N288" s="1"/>
      <c r="O288" s="1"/>
      <c r="P288" s="3"/>
      <c r="Q288" s="3"/>
      <c r="R288" s="3"/>
      <c r="S288" s="3"/>
    </row>
    <row r="289" spans="2:19" ht="14.5">
      <c r="B289" s="126" t="s">
        <v>60</v>
      </c>
      <c r="C289" s="35" t="s">
        <v>15</v>
      </c>
      <c r="D289" s="34">
        <v>1000822</v>
      </c>
      <c r="E289" s="29" t="s">
        <v>12</v>
      </c>
      <c r="F289" s="100">
        <v>43000</v>
      </c>
      <c r="G289" s="68">
        <v>0</v>
      </c>
      <c r="H289" s="68">
        <v>0</v>
      </c>
      <c r="I289" s="68">
        <v>0</v>
      </c>
      <c r="J289" s="68">
        <v>0</v>
      </c>
      <c r="K289" s="101">
        <v>43000</v>
      </c>
      <c r="L289" s="1"/>
      <c r="M289" s="1"/>
      <c r="N289" s="1"/>
      <c r="O289" s="1"/>
      <c r="P289" s="3"/>
      <c r="Q289" s="3"/>
      <c r="R289" s="3"/>
      <c r="S289" s="3"/>
    </row>
    <row r="290" spans="2:19" ht="14.5">
      <c r="B290" s="126" t="s">
        <v>60</v>
      </c>
      <c r="C290" s="35" t="s">
        <v>20</v>
      </c>
      <c r="D290" s="28">
        <v>1000778</v>
      </c>
      <c r="E290" s="67" t="s">
        <v>123</v>
      </c>
      <c r="F290" s="119">
        <v>3000</v>
      </c>
      <c r="G290" s="68">
        <v>0</v>
      </c>
      <c r="H290" s="68">
        <v>0</v>
      </c>
      <c r="I290" s="68">
        <v>0</v>
      </c>
      <c r="J290" s="68">
        <v>0</v>
      </c>
      <c r="K290" s="101">
        <v>3000</v>
      </c>
      <c r="L290" s="1"/>
      <c r="M290" s="1"/>
      <c r="N290" s="1"/>
      <c r="O290" s="1"/>
      <c r="P290" s="3"/>
      <c r="Q290" s="3"/>
      <c r="R290" s="3"/>
      <c r="S290" s="3"/>
    </row>
    <row r="291" spans="2:19" ht="14.5">
      <c r="B291" s="126" t="s">
        <v>60</v>
      </c>
      <c r="C291" s="12" t="s">
        <v>118</v>
      </c>
      <c r="D291" s="38" t="s">
        <v>28</v>
      </c>
      <c r="E291" s="39" t="s">
        <v>29</v>
      </c>
      <c r="F291" s="13">
        <v>1</v>
      </c>
      <c r="G291" s="68">
        <v>0</v>
      </c>
      <c r="H291" s="68">
        <v>0</v>
      </c>
      <c r="I291" s="68">
        <v>0</v>
      </c>
      <c r="J291" s="68">
        <v>0</v>
      </c>
      <c r="K291" s="101">
        <v>1</v>
      </c>
      <c r="L291" s="1"/>
      <c r="M291" s="1"/>
      <c r="N291" s="1"/>
      <c r="O291" s="1"/>
      <c r="P291" s="3"/>
      <c r="Q291" s="3"/>
      <c r="R291" s="3"/>
      <c r="S291" s="3"/>
    </row>
    <row r="292" spans="2:19" thickBot="1">
      <c r="B292" s="41" t="s">
        <v>61</v>
      </c>
      <c r="C292" s="42"/>
      <c r="D292" s="42"/>
      <c r="E292" s="42"/>
      <c r="F292" s="42"/>
      <c r="G292" s="42"/>
      <c r="H292" s="42"/>
      <c r="I292" s="42"/>
      <c r="J292" s="43"/>
      <c r="K292" s="44"/>
      <c r="L292" s="1"/>
      <c r="M292" s="1"/>
      <c r="N292" s="1"/>
      <c r="O292" s="1"/>
      <c r="P292" s="3"/>
      <c r="Q292" s="3"/>
      <c r="R292" s="3"/>
      <c r="S292" s="3"/>
    </row>
    <row r="293" spans="2:19" ht="14.5">
      <c r="B293" s="1"/>
      <c r="C293" s="1"/>
      <c r="D293" s="2"/>
      <c r="E293" s="1"/>
      <c r="F293" s="1"/>
      <c r="G293" s="1"/>
      <c r="H293" s="1"/>
      <c r="I293" s="1"/>
      <c r="J293" s="1"/>
      <c r="K293" s="1"/>
      <c r="L293" s="9"/>
      <c r="M293" s="9"/>
      <c r="N293" s="9"/>
      <c r="O293" s="9"/>
      <c r="P293" s="3"/>
      <c r="Q293" s="3"/>
      <c r="R293" s="3"/>
      <c r="S293" s="3"/>
    </row>
    <row r="294" spans="2:19" ht="14.5">
      <c r="B294" s="1"/>
      <c r="C294" s="1"/>
      <c r="D294" s="2"/>
      <c r="E294" s="1"/>
      <c r="F294" s="1"/>
      <c r="G294" s="1"/>
      <c r="H294" s="1"/>
      <c r="I294" s="1"/>
      <c r="J294" s="1"/>
      <c r="K294" s="1"/>
      <c r="L294" s="9"/>
      <c r="M294" s="9"/>
      <c r="N294" s="9"/>
      <c r="O294" s="9"/>
      <c r="P294" s="3"/>
      <c r="Q294" s="3"/>
      <c r="R294" s="3"/>
      <c r="S294" s="3"/>
    </row>
    <row r="295" spans="2:19" ht="14.5">
      <c r="B295" s="259" t="s">
        <v>147</v>
      </c>
      <c r="C295" s="1"/>
      <c r="D295" s="2"/>
      <c r="E295" s="1"/>
      <c r="F295" s="1"/>
      <c r="G295" s="1"/>
      <c r="H295" s="1"/>
      <c r="I295" s="1"/>
      <c r="J295" s="1"/>
      <c r="K295" s="1"/>
      <c r="L295" s="9"/>
      <c r="M295" s="9"/>
      <c r="N295" s="9"/>
      <c r="O295" s="9"/>
      <c r="P295" s="3"/>
      <c r="Q295" s="3"/>
      <c r="R295" s="3"/>
      <c r="S295" s="3"/>
    </row>
    <row r="296" spans="2:19" ht="14.5">
      <c r="B296" s="243"/>
      <c r="C296" s="244"/>
      <c r="D296" s="244"/>
      <c r="E296" s="244"/>
      <c r="F296" s="244"/>
      <c r="G296" s="1"/>
      <c r="H296" s="1"/>
      <c r="I296" s="1"/>
      <c r="J296" s="1"/>
      <c r="K296" s="1"/>
      <c r="L296" s="1"/>
      <c r="M296" s="1"/>
      <c r="N296" s="1"/>
      <c r="O296" s="1"/>
      <c r="P296" s="3"/>
      <c r="Q296" s="3"/>
      <c r="R296" s="3"/>
      <c r="S296" s="3"/>
    </row>
    <row r="297" spans="2:19" ht="14.5">
      <c r="B297" s="1"/>
      <c r="C297" s="1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3"/>
      <c r="Q297" s="3"/>
      <c r="R297" s="3"/>
      <c r="S297" s="3"/>
    </row>
    <row r="298" spans="2:19" ht="14.5">
      <c r="B298" s="1"/>
      <c r="C298" s="1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3"/>
      <c r="Q298" s="3"/>
      <c r="R298" s="3"/>
      <c r="S298" s="3"/>
    </row>
    <row r="299" spans="2:19" ht="14.5">
      <c r="B299" s="1"/>
      <c r="C299" s="1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3"/>
      <c r="Q299" s="3"/>
      <c r="R299" s="3"/>
      <c r="S299" s="3"/>
    </row>
    <row r="300" spans="2:19" ht="14.5">
      <c r="B300" s="1"/>
      <c r="C300" s="1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3"/>
      <c r="Q300" s="3"/>
      <c r="R300" s="3"/>
      <c r="S300" s="3"/>
    </row>
    <row r="301" spans="2:19" ht="14.5">
      <c r="B301" s="1"/>
      <c r="C301" s="1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3"/>
      <c r="Q301" s="3"/>
      <c r="R301" s="3"/>
      <c r="S301" s="3"/>
    </row>
    <row r="302" spans="2:19" ht="14.5">
      <c r="B302" s="1"/>
      <c r="C302" s="1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3"/>
      <c r="Q302" s="3"/>
      <c r="R302" s="3"/>
      <c r="S302" s="3"/>
    </row>
    <row r="303" spans="2:19" ht="14.5">
      <c r="B303" s="1"/>
      <c r="C303" s="1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3"/>
      <c r="Q303" s="3"/>
      <c r="R303" s="3"/>
      <c r="S303" s="3"/>
    </row>
    <row r="304" spans="2:19" ht="14.5">
      <c r="B304" s="1"/>
      <c r="C304" s="1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3"/>
      <c r="Q304" s="3"/>
      <c r="R304" s="3"/>
      <c r="S304" s="3"/>
    </row>
    <row r="305" spans="2:19" ht="14.5">
      <c r="B305" s="1"/>
      <c r="C305" s="1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3"/>
      <c r="Q305" s="3"/>
      <c r="R305" s="3"/>
      <c r="S305" s="3"/>
    </row>
    <row r="306" spans="2:19" ht="14.5">
      <c r="B306" s="1"/>
      <c r="C306" s="1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3"/>
      <c r="Q306" s="3"/>
      <c r="R306" s="3"/>
      <c r="S306" s="3"/>
    </row>
    <row r="307" spans="2:19" ht="14.5">
      <c r="B307" s="1"/>
      <c r="C307" s="1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3"/>
      <c r="Q307" s="3"/>
      <c r="R307" s="3"/>
      <c r="S307" s="3"/>
    </row>
    <row r="308" spans="2:19" ht="14.5">
      <c r="B308" s="1"/>
      <c r="C308" s="1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3"/>
      <c r="Q308" s="3"/>
      <c r="R308" s="3"/>
      <c r="S308" s="3"/>
    </row>
    <row r="309" spans="2:19" ht="14.5">
      <c r="B309" s="1"/>
      <c r="C309" s="1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3"/>
      <c r="Q309" s="3"/>
      <c r="R309" s="3"/>
      <c r="S309" s="3"/>
    </row>
    <row r="310" spans="2:19" ht="14.5">
      <c r="B310" s="1"/>
      <c r="C310" s="1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3"/>
      <c r="Q310" s="3"/>
      <c r="R310" s="3"/>
      <c r="S310" s="3"/>
    </row>
    <row r="311" spans="2:19" ht="14.5">
      <c r="B311" s="1"/>
      <c r="C311" s="1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3"/>
      <c r="Q311" s="3"/>
      <c r="R311" s="3"/>
      <c r="S311" s="3"/>
    </row>
    <row r="312" spans="2:19" ht="14.5">
      <c r="B312" s="1"/>
      <c r="C312" s="17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3"/>
      <c r="Q312" s="3"/>
      <c r="R312" s="3"/>
      <c r="S312" s="3"/>
    </row>
    <row r="313" spans="2:19" ht="14.5">
      <c r="B313" s="1"/>
      <c r="C313" s="1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3"/>
      <c r="Q313" s="3"/>
      <c r="R313" s="3"/>
      <c r="S313" s="3"/>
    </row>
    <row r="314" spans="2:19" ht="14.5">
      <c r="B314" s="1"/>
      <c r="C314" s="1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3"/>
      <c r="Q314" s="3"/>
      <c r="R314" s="3"/>
      <c r="S314" s="3"/>
    </row>
    <row r="315" spans="2:19" ht="14.5">
      <c r="B315" s="1"/>
      <c r="C315" s="1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3"/>
      <c r="Q315" s="3"/>
      <c r="R315" s="3"/>
      <c r="S315" s="3"/>
    </row>
    <row r="316" spans="2:19" ht="14.5">
      <c r="B316" s="1"/>
      <c r="C316" s="1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3"/>
      <c r="Q316" s="3"/>
      <c r="R316" s="3"/>
      <c r="S316" s="3"/>
    </row>
    <row r="317" spans="2:19" ht="14.5">
      <c r="B317" s="1"/>
      <c r="C317" s="1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3"/>
      <c r="Q317" s="3"/>
      <c r="R317" s="3"/>
      <c r="S317" s="3"/>
    </row>
    <row r="318" spans="2:19" ht="14.5">
      <c r="B318" s="1"/>
      <c r="C318" s="1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3"/>
      <c r="Q318" s="3"/>
      <c r="R318" s="3"/>
      <c r="S318" s="3"/>
    </row>
    <row r="319" spans="2:19" ht="14.5">
      <c r="B319" s="1"/>
      <c r="C319" s="1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3"/>
      <c r="Q319" s="3"/>
      <c r="R319" s="3"/>
      <c r="S319" s="3"/>
    </row>
    <row r="320" spans="2:19" ht="14.5">
      <c r="B320" s="1"/>
      <c r="C320" s="1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3"/>
      <c r="Q320" s="3"/>
      <c r="R320" s="3"/>
      <c r="S320" s="3"/>
    </row>
    <row r="321" spans="2:19" ht="14.5">
      <c r="B321" s="1"/>
      <c r="C321" s="1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3"/>
      <c r="Q321" s="3"/>
      <c r="R321" s="3"/>
      <c r="S321" s="3"/>
    </row>
    <row r="322" spans="2:19" ht="14.5">
      <c r="B322" s="1"/>
      <c r="C322" s="1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3"/>
      <c r="Q322" s="3"/>
      <c r="R322" s="3"/>
      <c r="S322" s="3"/>
    </row>
    <row r="323" spans="2:19" ht="14.5">
      <c r="B323" s="1"/>
      <c r="C323" s="1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3"/>
      <c r="Q323" s="3"/>
      <c r="R323" s="3"/>
      <c r="S323" s="3"/>
    </row>
    <row r="324" spans="2:19" ht="14.5">
      <c r="B324" s="1"/>
      <c r="C324" s="1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3"/>
      <c r="Q324" s="3"/>
      <c r="R324" s="3"/>
      <c r="S324" s="3"/>
    </row>
    <row r="325" spans="2:19" ht="14.5">
      <c r="B325" s="1"/>
      <c r="C325" s="1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3"/>
      <c r="Q325" s="3"/>
      <c r="R325" s="3"/>
      <c r="S325" s="3"/>
    </row>
    <row r="326" spans="2:19" ht="14.5">
      <c r="B326" s="1"/>
      <c r="C326" s="1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3"/>
      <c r="Q326" s="3"/>
      <c r="R326" s="3"/>
      <c r="S326" s="3"/>
    </row>
    <row r="327" spans="2:19" ht="14.5">
      <c r="B327" s="1"/>
      <c r="C327" s="1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3"/>
      <c r="Q327" s="3"/>
      <c r="R327" s="3"/>
      <c r="S327" s="3"/>
    </row>
    <row r="328" spans="2:19" ht="14.5">
      <c r="B328" s="1"/>
      <c r="C328" s="1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3"/>
      <c r="Q328" s="3"/>
      <c r="R328" s="3"/>
      <c r="S328" s="3"/>
    </row>
    <row r="329" spans="2:19" ht="14.5">
      <c r="B329" s="1"/>
      <c r="C329" s="1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3"/>
      <c r="Q329" s="3"/>
      <c r="R329" s="3"/>
      <c r="S329" s="3"/>
    </row>
    <row r="330" spans="2:19" ht="14.5">
      <c r="B330" s="1"/>
      <c r="C330" s="1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3"/>
      <c r="Q330" s="3"/>
      <c r="R330" s="3"/>
      <c r="S330" s="3"/>
    </row>
    <row r="331" spans="2:19" ht="14.5">
      <c r="B331" s="1"/>
      <c r="C331" s="1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3"/>
      <c r="Q331" s="3"/>
      <c r="R331" s="3"/>
      <c r="S331" s="3"/>
    </row>
    <row r="332" spans="2:19" ht="14.5">
      <c r="B332" s="1"/>
      <c r="C332" s="1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3"/>
      <c r="Q332" s="3"/>
      <c r="R332" s="3"/>
      <c r="S332" s="3"/>
    </row>
    <row r="333" spans="2:19" ht="14.5">
      <c r="B333" s="1"/>
      <c r="C333" s="1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3"/>
      <c r="Q333" s="3"/>
      <c r="R333" s="3"/>
      <c r="S333" s="3"/>
    </row>
    <row r="334" spans="2:19" ht="14.5">
      <c r="B334" s="1"/>
      <c r="C334" s="1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3"/>
      <c r="Q334" s="3"/>
      <c r="R334" s="3"/>
      <c r="S334" s="3"/>
    </row>
    <row r="335" spans="2:19" ht="14.5">
      <c r="B335" s="1"/>
      <c r="C335" s="1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3"/>
      <c r="Q335" s="3"/>
      <c r="R335" s="3"/>
      <c r="S335" s="3"/>
    </row>
    <row r="336" spans="2:19" ht="14.5">
      <c r="B336" s="1"/>
      <c r="C336" s="1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3"/>
      <c r="Q336" s="3"/>
      <c r="R336" s="3"/>
      <c r="S336" s="3"/>
    </row>
    <row r="337" spans="2:19" ht="14.5">
      <c r="B337" s="1"/>
      <c r="C337" s="1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3"/>
      <c r="Q337" s="3"/>
      <c r="R337" s="3"/>
      <c r="S337" s="3"/>
    </row>
    <row r="338" spans="2:19" ht="14.5">
      <c r="B338" s="1"/>
      <c r="C338" s="1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3"/>
      <c r="Q338" s="3"/>
      <c r="R338" s="3"/>
      <c r="S338" s="3"/>
    </row>
    <row r="339" spans="2:19" ht="14.5">
      <c r="B339" s="1"/>
      <c r="C339" s="1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3"/>
      <c r="Q339" s="3"/>
      <c r="R339" s="3"/>
      <c r="S339" s="3"/>
    </row>
    <row r="340" spans="2:19" ht="14.5">
      <c r="B340" s="1"/>
      <c r="C340" s="1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3"/>
      <c r="Q340" s="3"/>
      <c r="R340" s="3"/>
      <c r="S340" s="3"/>
    </row>
    <row r="341" spans="2:19" ht="14.5">
      <c r="B341" s="1"/>
      <c r="C341" s="1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3"/>
      <c r="Q341" s="3"/>
      <c r="R341" s="3"/>
      <c r="S341" s="3"/>
    </row>
    <row r="342" spans="2:19" ht="14.5">
      <c r="B342" s="1"/>
      <c r="C342" s="1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3"/>
      <c r="Q342" s="3"/>
      <c r="R342" s="3"/>
      <c r="S342" s="3"/>
    </row>
    <row r="343" spans="2:19" ht="14.5">
      <c r="B343" s="1"/>
      <c r="C343" s="1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3"/>
      <c r="Q343" s="3"/>
      <c r="R343" s="3"/>
      <c r="S343" s="3"/>
    </row>
    <row r="344" spans="2:19" ht="14.5">
      <c r="B344" s="1"/>
      <c r="C344" s="1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3"/>
      <c r="Q344" s="3"/>
      <c r="R344" s="3"/>
      <c r="S344" s="3"/>
    </row>
    <row r="345" spans="2:19" ht="14.5">
      <c r="B345" s="1"/>
      <c r="C345" s="1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3"/>
      <c r="Q345" s="3"/>
      <c r="R345" s="3"/>
      <c r="S345" s="3"/>
    </row>
    <row r="346" spans="2:19" ht="14.5">
      <c r="B346" s="1"/>
      <c r="C346" s="1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3"/>
      <c r="Q346" s="3"/>
      <c r="R346" s="3"/>
      <c r="S346" s="3"/>
    </row>
    <row r="347" spans="2:19" ht="14.5">
      <c r="B347" s="1"/>
      <c r="C347" s="1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3"/>
      <c r="Q347" s="3"/>
      <c r="R347" s="3"/>
      <c r="S347" s="3"/>
    </row>
    <row r="348" spans="2:19" ht="14.5">
      <c r="B348" s="1"/>
      <c r="C348" s="1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3"/>
      <c r="Q348" s="3"/>
      <c r="R348" s="3"/>
      <c r="S348" s="3"/>
    </row>
    <row r="349" spans="2:19" ht="14.5">
      <c r="B349" s="1"/>
      <c r="C349" s="1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3"/>
      <c r="Q349" s="3"/>
      <c r="R349" s="3"/>
      <c r="S349" s="3"/>
    </row>
    <row r="350" spans="2:19" ht="14.5">
      <c r="B350" s="1"/>
      <c r="C350" s="1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3"/>
      <c r="Q350" s="3"/>
      <c r="R350" s="3"/>
      <c r="S350" s="3"/>
    </row>
    <row r="351" spans="2:19" ht="14.5">
      <c r="B351" s="1"/>
      <c r="C351" s="1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3"/>
      <c r="Q351" s="3"/>
      <c r="R351" s="3"/>
      <c r="S351" s="3"/>
    </row>
    <row r="352" spans="2:19" ht="14.5">
      <c r="B352" s="1"/>
      <c r="C352" s="1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3"/>
      <c r="Q352" s="3"/>
      <c r="R352" s="3"/>
      <c r="S352" s="3"/>
    </row>
    <row r="353" spans="2:19" ht="14.5">
      <c r="B353" s="1"/>
      <c r="C353" s="1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3"/>
      <c r="Q353" s="3"/>
      <c r="R353" s="3"/>
      <c r="S353" s="3"/>
    </row>
    <row r="354" spans="2:19" ht="14.5">
      <c r="B354" s="1"/>
      <c r="C354" s="1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3"/>
      <c r="Q354" s="3"/>
      <c r="R354" s="3"/>
      <c r="S354" s="3"/>
    </row>
    <row r="355" spans="2:19" ht="14.5">
      <c r="B355" s="1"/>
      <c r="C355" s="1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3"/>
      <c r="Q355" s="3"/>
      <c r="R355" s="3"/>
      <c r="S355" s="3"/>
    </row>
    <row r="356" spans="2:19" ht="14.5">
      <c r="B356" s="1"/>
      <c r="C356" s="1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3"/>
      <c r="Q356" s="3"/>
      <c r="R356" s="3"/>
      <c r="S356" s="3"/>
    </row>
    <row r="357" spans="2:19" ht="14.5">
      <c r="B357" s="1"/>
      <c r="C357" s="1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3"/>
      <c r="Q357" s="3"/>
      <c r="R357" s="3"/>
      <c r="S357" s="3"/>
    </row>
    <row r="358" spans="2:19" ht="14.5">
      <c r="B358" s="1"/>
      <c r="C358" s="1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3"/>
      <c r="Q358" s="3"/>
      <c r="R358" s="3"/>
      <c r="S358" s="3"/>
    </row>
    <row r="359" spans="2:19" ht="14.5">
      <c r="B359" s="1"/>
      <c r="C359" s="1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3"/>
      <c r="Q359" s="3"/>
      <c r="R359" s="3"/>
      <c r="S359" s="3"/>
    </row>
    <row r="360" spans="2:19" ht="14.5">
      <c r="B360" s="1"/>
      <c r="C360" s="1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3"/>
      <c r="Q360" s="3"/>
      <c r="R360" s="3"/>
      <c r="S360" s="3"/>
    </row>
    <row r="361" spans="2:19" ht="14.5">
      <c r="B361" s="1"/>
      <c r="C361" s="1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3"/>
      <c r="Q361" s="3"/>
      <c r="R361" s="3"/>
      <c r="S361" s="3"/>
    </row>
    <row r="362" spans="2:19" ht="14.5">
      <c r="B362" s="1"/>
      <c r="C362" s="1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3"/>
      <c r="Q362" s="3"/>
      <c r="R362" s="3"/>
      <c r="S362" s="3"/>
    </row>
    <row r="363" spans="2:19" ht="14.5">
      <c r="B363" s="1"/>
      <c r="C363" s="1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3"/>
      <c r="Q363" s="3"/>
      <c r="R363" s="3"/>
      <c r="S363" s="3"/>
    </row>
    <row r="364" spans="2:19" ht="14.5">
      <c r="B364" s="1"/>
      <c r="C364" s="1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3"/>
      <c r="Q364" s="3"/>
      <c r="R364" s="3"/>
      <c r="S364" s="3"/>
    </row>
    <row r="365" spans="2:19" ht="14.5">
      <c r="B365" s="1"/>
      <c r="C365" s="1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3"/>
      <c r="Q365" s="3"/>
      <c r="R365" s="3"/>
      <c r="S365" s="3"/>
    </row>
    <row r="366" spans="2:19" ht="14.5">
      <c r="B366" s="1"/>
      <c r="C366" s="1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3"/>
      <c r="Q366" s="3"/>
      <c r="R366" s="3"/>
      <c r="S366" s="3"/>
    </row>
    <row r="367" spans="2:19" ht="14.5">
      <c r="B367" s="1"/>
      <c r="C367" s="1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3"/>
      <c r="Q367" s="3"/>
      <c r="R367" s="3"/>
      <c r="S367" s="3"/>
    </row>
    <row r="368" spans="2:19" ht="14.5">
      <c r="B368" s="1"/>
      <c r="C368" s="1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3"/>
      <c r="Q368" s="3"/>
      <c r="R368" s="3"/>
      <c r="S368" s="3"/>
    </row>
    <row r="369" spans="2:19" ht="14.5">
      <c r="B369" s="1"/>
      <c r="C369" s="1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3"/>
      <c r="Q369" s="3"/>
      <c r="R369" s="3"/>
      <c r="S369" s="3"/>
    </row>
    <row r="370" spans="2:19" ht="14.5">
      <c r="B370" s="1"/>
      <c r="C370" s="1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3"/>
      <c r="Q370" s="3"/>
      <c r="R370" s="3"/>
      <c r="S370" s="3"/>
    </row>
    <row r="371" spans="2:19" ht="14.5">
      <c r="B371" s="1"/>
      <c r="C371" s="1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3"/>
      <c r="Q371" s="3"/>
      <c r="R371" s="3"/>
      <c r="S371" s="3"/>
    </row>
    <row r="372" spans="2:19" ht="14.5">
      <c r="B372" s="1"/>
      <c r="C372" s="1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3"/>
      <c r="Q372" s="3"/>
      <c r="R372" s="3"/>
      <c r="S372" s="3"/>
    </row>
    <row r="373" spans="2:19" ht="14.5">
      <c r="B373" s="1"/>
      <c r="C373" s="1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3"/>
      <c r="Q373" s="3"/>
      <c r="R373" s="3"/>
      <c r="S373" s="3"/>
    </row>
    <row r="374" spans="2:19" ht="14.5">
      <c r="B374" s="1"/>
      <c r="C374" s="1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3"/>
      <c r="Q374" s="3"/>
      <c r="R374" s="3"/>
      <c r="S374" s="3"/>
    </row>
    <row r="375" spans="2:19" ht="14.5">
      <c r="B375" s="1"/>
      <c r="C375" s="1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3"/>
      <c r="Q375" s="3"/>
      <c r="R375" s="3"/>
      <c r="S375" s="3"/>
    </row>
    <row r="376" spans="2:19" ht="14.5">
      <c r="B376" s="1"/>
      <c r="C376" s="1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3"/>
      <c r="Q376" s="3"/>
      <c r="R376" s="3"/>
      <c r="S376" s="3"/>
    </row>
    <row r="377" spans="2:19" ht="14.5">
      <c r="B377" s="1"/>
      <c r="C377" s="1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3"/>
      <c r="Q377" s="3"/>
      <c r="R377" s="3"/>
      <c r="S377" s="3"/>
    </row>
    <row r="378" spans="2:19" ht="14.5">
      <c r="B378" s="1"/>
      <c r="C378" s="1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3"/>
      <c r="Q378" s="3"/>
      <c r="R378" s="3"/>
      <c r="S378" s="3"/>
    </row>
    <row r="379" spans="2:19" ht="14.5">
      <c r="B379" s="1"/>
      <c r="C379" s="1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3"/>
      <c r="Q379" s="3"/>
      <c r="R379" s="3"/>
      <c r="S379" s="3"/>
    </row>
    <row r="380" spans="2:19" ht="14.5">
      <c r="B380" s="1"/>
      <c r="C380" s="1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3"/>
      <c r="Q380" s="3"/>
      <c r="R380" s="3"/>
      <c r="S380" s="3"/>
    </row>
    <row r="381" spans="2:19" ht="14.5">
      <c r="B381" s="1"/>
      <c r="C381" s="1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3"/>
      <c r="Q381" s="3"/>
      <c r="R381" s="3"/>
      <c r="S381" s="3"/>
    </row>
    <row r="382" spans="2:19" ht="14.5">
      <c r="B382" s="1"/>
      <c r="C382" s="1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3"/>
      <c r="Q382" s="3"/>
      <c r="R382" s="3"/>
      <c r="S382" s="3"/>
    </row>
    <row r="383" spans="2:19" ht="14.5">
      <c r="B383" s="1"/>
      <c r="C383" s="1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3"/>
      <c r="Q383" s="3"/>
      <c r="R383" s="3"/>
      <c r="S383" s="3"/>
    </row>
    <row r="384" spans="2:19" ht="14.5">
      <c r="B384" s="1"/>
      <c r="C384" s="1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3"/>
      <c r="Q384" s="3"/>
      <c r="R384" s="3"/>
      <c r="S384" s="3"/>
    </row>
    <row r="385" spans="2:19" ht="14.5">
      <c r="B385" s="1"/>
      <c r="C385" s="1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3"/>
      <c r="Q385" s="3"/>
      <c r="R385" s="3"/>
      <c r="S385" s="3"/>
    </row>
    <row r="386" spans="2:19" ht="14.5">
      <c r="B386" s="1"/>
      <c r="C386" s="1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3"/>
      <c r="Q386" s="3"/>
      <c r="R386" s="3"/>
      <c r="S386" s="3"/>
    </row>
    <row r="387" spans="2:19" ht="14.5">
      <c r="B387" s="1"/>
      <c r="C387" s="1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3"/>
      <c r="Q387" s="3"/>
      <c r="R387" s="3"/>
      <c r="S387" s="3"/>
    </row>
    <row r="388" spans="2:19" ht="14.5">
      <c r="B388" s="1"/>
      <c r="C388" s="1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3"/>
      <c r="Q388" s="3"/>
      <c r="R388" s="3"/>
      <c r="S388" s="3"/>
    </row>
    <row r="389" spans="2:19" ht="14.5">
      <c r="B389" s="1"/>
      <c r="C389" s="1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3"/>
      <c r="Q389" s="3"/>
      <c r="R389" s="3"/>
      <c r="S389" s="3"/>
    </row>
    <row r="390" spans="2:19" ht="14.5">
      <c r="B390" s="1"/>
      <c r="C390" s="1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3"/>
      <c r="Q390" s="3"/>
      <c r="R390" s="3"/>
      <c r="S390" s="3"/>
    </row>
    <row r="391" spans="2:19" ht="14.5">
      <c r="B391" s="1"/>
      <c r="C391" s="1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3"/>
      <c r="Q391" s="3"/>
      <c r="R391" s="3"/>
      <c r="S391" s="3"/>
    </row>
    <row r="392" spans="2:19" ht="14.5">
      <c r="B392" s="1"/>
      <c r="C392" s="1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3"/>
      <c r="Q392" s="3"/>
      <c r="R392" s="3"/>
      <c r="S392" s="3"/>
    </row>
    <row r="393" spans="2:19" ht="14.5">
      <c r="B393" s="1"/>
      <c r="C393" s="1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3"/>
      <c r="Q393" s="3"/>
      <c r="R393" s="3"/>
      <c r="S393" s="3"/>
    </row>
    <row r="394" spans="2:19" ht="14.5">
      <c r="B394" s="1"/>
      <c r="C394" s="1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3"/>
      <c r="Q394" s="3"/>
      <c r="R394" s="3"/>
      <c r="S394" s="3"/>
    </row>
    <row r="395" spans="2:19" ht="14.5">
      <c r="B395" s="1"/>
      <c r="C395" s="1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3"/>
      <c r="Q395" s="3"/>
      <c r="R395" s="3"/>
      <c r="S395" s="3"/>
    </row>
    <row r="396" spans="2:19" ht="14.5">
      <c r="B396" s="1"/>
      <c r="C396" s="1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3"/>
      <c r="Q396" s="3"/>
      <c r="R396" s="3"/>
      <c r="S396" s="3"/>
    </row>
    <row r="397" spans="2:19" ht="14.5">
      <c r="B397" s="1"/>
      <c r="C397" s="1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3"/>
      <c r="Q397" s="3"/>
      <c r="R397" s="3"/>
      <c r="S397" s="3"/>
    </row>
    <row r="398" spans="2:19" ht="14.5">
      <c r="B398" s="1"/>
      <c r="C398" s="1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3"/>
      <c r="Q398" s="3"/>
      <c r="R398" s="3"/>
      <c r="S398" s="3"/>
    </row>
    <row r="399" spans="2:19" ht="14.5">
      <c r="B399" s="1"/>
      <c r="C399" s="1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3"/>
      <c r="Q399" s="3"/>
      <c r="R399" s="3"/>
      <c r="S399" s="3"/>
    </row>
    <row r="400" spans="2:19" ht="14.5">
      <c r="B400" s="1"/>
      <c r="C400" s="1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3"/>
      <c r="Q400" s="3"/>
      <c r="R400" s="3"/>
      <c r="S400" s="3"/>
    </row>
    <row r="401" spans="2:19" ht="14.5">
      <c r="B401" s="1"/>
      <c r="C401" s="1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3"/>
      <c r="Q401" s="3"/>
      <c r="R401" s="3"/>
      <c r="S401" s="3"/>
    </row>
    <row r="402" spans="2:19" ht="14.5">
      <c r="B402" s="1"/>
      <c r="C402" s="1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3"/>
      <c r="Q402" s="3"/>
      <c r="R402" s="3"/>
      <c r="S402" s="3"/>
    </row>
    <row r="403" spans="2:19" ht="14.5">
      <c r="B403" s="1"/>
      <c r="C403" s="1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3"/>
      <c r="Q403" s="3"/>
      <c r="R403" s="3"/>
      <c r="S403" s="3"/>
    </row>
    <row r="404" spans="2:19" ht="14.5">
      <c r="B404" s="1"/>
      <c r="C404" s="1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3"/>
      <c r="Q404" s="3"/>
      <c r="R404" s="3"/>
      <c r="S404" s="3"/>
    </row>
    <row r="405" spans="2:19" ht="14.5">
      <c r="B405" s="1"/>
      <c r="C405" s="1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3"/>
      <c r="Q405" s="3"/>
      <c r="R405" s="3"/>
      <c r="S405" s="3"/>
    </row>
    <row r="406" spans="2:19" ht="14.5">
      <c r="B406" s="1"/>
      <c r="C406" s="1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3"/>
      <c r="Q406" s="3"/>
      <c r="R406" s="3"/>
      <c r="S406" s="3"/>
    </row>
    <row r="407" spans="2:19" ht="14.5">
      <c r="B407" s="1"/>
      <c r="C407" s="1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3"/>
      <c r="Q407" s="3"/>
      <c r="R407" s="3"/>
      <c r="S407" s="3"/>
    </row>
    <row r="408" spans="2:19" ht="14.5">
      <c r="B408" s="1"/>
      <c r="C408" s="1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3"/>
      <c r="Q408" s="3"/>
      <c r="R408" s="3"/>
      <c r="S408" s="3"/>
    </row>
    <row r="409" spans="2:19" ht="14.5">
      <c r="B409" s="1"/>
      <c r="C409" s="1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3"/>
      <c r="Q409" s="3"/>
      <c r="R409" s="3"/>
      <c r="S409" s="3"/>
    </row>
    <row r="410" spans="2:19" ht="14.5">
      <c r="B410" s="1"/>
      <c r="C410" s="1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3"/>
      <c r="Q410" s="3"/>
      <c r="R410" s="3"/>
      <c r="S410" s="3"/>
    </row>
    <row r="411" spans="2:19" ht="14.5">
      <c r="B411" s="1"/>
      <c r="C411" s="1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3"/>
      <c r="Q411" s="3"/>
      <c r="R411" s="3"/>
      <c r="S411" s="3"/>
    </row>
    <row r="412" spans="2:19" ht="14.5">
      <c r="B412" s="1"/>
      <c r="C412" s="1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3"/>
      <c r="Q412" s="3"/>
      <c r="R412" s="3"/>
      <c r="S412" s="3"/>
    </row>
    <row r="413" spans="2:19" ht="14.5">
      <c r="B413" s="1"/>
      <c r="C413" s="1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3"/>
      <c r="Q413" s="3"/>
      <c r="R413" s="3"/>
      <c r="S413" s="3"/>
    </row>
    <row r="414" spans="2:19" ht="14.5">
      <c r="B414" s="1"/>
      <c r="C414" s="1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3"/>
      <c r="Q414" s="3"/>
      <c r="R414" s="3"/>
      <c r="S414" s="3"/>
    </row>
    <row r="415" spans="2:19" ht="14.5">
      <c r="B415" s="1"/>
      <c r="C415" s="1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3"/>
      <c r="Q415" s="3"/>
      <c r="R415" s="3"/>
      <c r="S415" s="3"/>
    </row>
    <row r="416" spans="2:19" ht="14.5">
      <c r="B416" s="1"/>
      <c r="C416" s="1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3"/>
      <c r="Q416" s="3"/>
      <c r="R416" s="3"/>
      <c r="S416" s="3"/>
    </row>
    <row r="417" spans="2:19" ht="14.5">
      <c r="B417" s="1"/>
      <c r="C417" s="1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3"/>
      <c r="Q417" s="3"/>
      <c r="R417" s="3"/>
      <c r="S417" s="3"/>
    </row>
    <row r="418" spans="2:19" ht="14.5">
      <c r="B418" s="1"/>
      <c r="C418" s="1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3"/>
      <c r="Q418" s="3"/>
      <c r="R418" s="3"/>
      <c r="S418" s="3"/>
    </row>
    <row r="419" spans="2:19" ht="14.5">
      <c r="B419" s="1"/>
      <c r="C419" s="1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3"/>
      <c r="Q419" s="3"/>
      <c r="R419" s="3"/>
      <c r="S419" s="3"/>
    </row>
    <row r="420" spans="2:19" ht="14.5">
      <c r="B420" s="1"/>
      <c r="C420" s="1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3"/>
      <c r="Q420" s="3"/>
      <c r="R420" s="3"/>
      <c r="S420" s="3"/>
    </row>
    <row r="421" spans="2:19" ht="14.5">
      <c r="B421" s="1"/>
      <c r="C421" s="1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3"/>
      <c r="Q421" s="3"/>
      <c r="R421" s="3"/>
      <c r="S421" s="3"/>
    </row>
    <row r="422" spans="2:19" ht="14.5">
      <c r="B422" s="1"/>
      <c r="C422" s="1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3"/>
      <c r="Q422" s="3"/>
      <c r="R422" s="3"/>
      <c r="S422" s="3"/>
    </row>
    <row r="423" spans="2:19" ht="14.5">
      <c r="B423" s="1"/>
      <c r="C423" s="1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3"/>
      <c r="Q423" s="3"/>
      <c r="R423" s="3"/>
      <c r="S423" s="3"/>
    </row>
    <row r="424" spans="2:19" ht="14.5">
      <c r="B424" s="1"/>
      <c r="C424" s="1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3"/>
      <c r="Q424" s="3"/>
      <c r="R424" s="3"/>
      <c r="S424" s="3"/>
    </row>
    <row r="425" spans="2:19" ht="14.5">
      <c r="B425" s="1"/>
      <c r="C425" s="1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3"/>
      <c r="Q425" s="3"/>
      <c r="R425" s="3"/>
      <c r="S425" s="3"/>
    </row>
    <row r="426" spans="2:19" ht="14.5">
      <c r="B426" s="1"/>
      <c r="C426" s="1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3"/>
      <c r="Q426" s="3"/>
      <c r="R426" s="3"/>
      <c r="S426" s="3"/>
    </row>
    <row r="427" spans="2:19" ht="14.5">
      <c r="B427" s="1"/>
      <c r="C427" s="1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3"/>
      <c r="Q427" s="3"/>
      <c r="R427" s="3"/>
      <c r="S427" s="3"/>
    </row>
    <row r="428" spans="2:19" ht="14.5">
      <c r="B428" s="1"/>
      <c r="C428" s="1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3"/>
      <c r="Q428" s="3"/>
      <c r="R428" s="3"/>
      <c r="S428" s="3"/>
    </row>
    <row r="429" spans="2:19" ht="14.5">
      <c r="B429" s="1"/>
      <c r="C429" s="1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3"/>
      <c r="Q429" s="3"/>
      <c r="R429" s="3"/>
      <c r="S429" s="3"/>
    </row>
    <row r="430" spans="2:19" ht="14.5">
      <c r="B430" s="1"/>
      <c r="C430" s="1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3"/>
      <c r="Q430" s="3"/>
      <c r="R430" s="3"/>
      <c r="S430" s="3"/>
    </row>
    <row r="431" spans="2:19" ht="14.5">
      <c r="B431" s="1"/>
      <c r="C431" s="1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3"/>
      <c r="Q431" s="3"/>
      <c r="R431" s="3"/>
      <c r="S431" s="3"/>
    </row>
    <row r="432" spans="2:19" ht="14.5">
      <c r="B432" s="1"/>
      <c r="C432" s="1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3"/>
      <c r="Q432" s="3"/>
      <c r="R432" s="3"/>
      <c r="S432" s="3"/>
    </row>
    <row r="433" spans="2:19" ht="14.5">
      <c r="B433" s="1"/>
      <c r="C433" s="1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3"/>
      <c r="Q433" s="3"/>
      <c r="R433" s="3"/>
      <c r="S433" s="3"/>
    </row>
    <row r="434" spans="2:19" ht="14.5">
      <c r="B434" s="1"/>
      <c r="C434" s="1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3"/>
      <c r="Q434" s="3"/>
      <c r="R434" s="3"/>
      <c r="S434" s="3"/>
    </row>
    <row r="435" spans="2:19" ht="14.5">
      <c r="B435" s="1"/>
      <c r="C435" s="1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3"/>
      <c r="Q435" s="3"/>
      <c r="R435" s="3"/>
      <c r="S435" s="3"/>
    </row>
    <row r="436" spans="2:19" ht="14.5">
      <c r="B436" s="1"/>
      <c r="C436" s="1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3"/>
      <c r="Q436" s="3"/>
      <c r="R436" s="3"/>
      <c r="S436" s="3"/>
    </row>
    <row r="437" spans="2:19" ht="14.5">
      <c r="B437" s="1"/>
      <c r="C437" s="1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3"/>
      <c r="Q437" s="3"/>
      <c r="R437" s="3"/>
      <c r="S437" s="3"/>
    </row>
    <row r="438" spans="2:19" ht="14.5">
      <c r="B438" s="1"/>
      <c r="C438" s="1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3"/>
      <c r="Q438" s="3"/>
      <c r="R438" s="3"/>
      <c r="S438" s="3"/>
    </row>
    <row r="439" spans="2:19" ht="14.5">
      <c r="B439" s="1"/>
      <c r="C439" s="1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3"/>
      <c r="Q439" s="3"/>
      <c r="R439" s="3"/>
      <c r="S439" s="3"/>
    </row>
    <row r="440" spans="2:19" ht="14.5">
      <c r="B440" s="1"/>
      <c r="C440" s="1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3"/>
      <c r="Q440" s="3"/>
      <c r="R440" s="3"/>
      <c r="S440" s="3"/>
    </row>
    <row r="441" spans="2:19" ht="14.5">
      <c r="B441" s="1"/>
      <c r="C441" s="1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3"/>
      <c r="Q441" s="3"/>
      <c r="R441" s="3"/>
      <c r="S441" s="3"/>
    </row>
    <row r="442" spans="2:19" ht="14.5">
      <c r="B442" s="1"/>
      <c r="C442" s="1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3"/>
      <c r="Q442" s="3"/>
      <c r="R442" s="3"/>
      <c r="S442" s="3"/>
    </row>
    <row r="443" spans="2:19" ht="14.5">
      <c r="B443" s="1"/>
      <c r="C443" s="1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3"/>
      <c r="Q443" s="3"/>
      <c r="R443" s="3"/>
      <c r="S443" s="3"/>
    </row>
    <row r="444" spans="2:19" ht="14.5">
      <c r="B444" s="1"/>
      <c r="C444" s="1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3"/>
      <c r="Q444" s="3"/>
      <c r="R444" s="3"/>
      <c r="S444" s="3"/>
    </row>
    <row r="445" spans="2:19" ht="14.5">
      <c r="B445" s="1"/>
      <c r="C445" s="1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3"/>
      <c r="Q445" s="3"/>
      <c r="R445" s="3"/>
      <c r="S445" s="3"/>
    </row>
    <row r="446" spans="2:19" ht="14.5">
      <c r="B446" s="1"/>
      <c r="C446" s="1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3"/>
      <c r="Q446" s="3"/>
      <c r="R446" s="3"/>
      <c r="S446" s="3"/>
    </row>
    <row r="447" spans="2:19" ht="14.5">
      <c r="B447" s="1"/>
      <c r="C447" s="1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3"/>
      <c r="Q447" s="3"/>
      <c r="R447" s="3"/>
      <c r="S447" s="3"/>
    </row>
    <row r="448" spans="2:19" ht="14.5">
      <c r="B448" s="1"/>
      <c r="C448" s="1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3"/>
      <c r="Q448" s="3"/>
      <c r="R448" s="3"/>
      <c r="S448" s="3"/>
    </row>
    <row r="449" spans="2:19" ht="14.5">
      <c r="B449" s="1"/>
      <c r="C449" s="1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3"/>
      <c r="Q449" s="3"/>
      <c r="R449" s="3"/>
      <c r="S449" s="3"/>
    </row>
    <row r="450" spans="2:19" ht="14.5">
      <c r="B450" s="1"/>
      <c r="C450" s="1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3"/>
      <c r="Q450" s="3"/>
      <c r="R450" s="3"/>
      <c r="S450" s="3"/>
    </row>
    <row r="451" spans="2:19" ht="14.5">
      <c r="B451" s="1"/>
      <c r="C451" s="1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3"/>
      <c r="Q451" s="3"/>
      <c r="R451" s="3"/>
      <c r="S451" s="3"/>
    </row>
    <row r="452" spans="2:19" ht="14.5">
      <c r="B452" s="1"/>
      <c r="C452" s="1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3"/>
      <c r="Q452" s="3"/>
      <c r="R452" s="3"/>
      <c r="S452" s="3"/>
    </row>
    <row r="453" spans="2:19" ht="14.5">
      <c r="B453" s="1"/>
      <c r="C453" s="1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3"/>
      <c r="Q453" s="3"/>
      <c r="R453" s="3"/>
      <c r="S453" s="3"/>
    </row>
    <row r="454" spans="2:19" ht="14.5">
      <c r="B454" s="1"/>
      <c r="C454" s="1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3"/>
      <c r="Q454" s="3"/>
      <c r="R454" s="3"/>
      <c r="S454" s="3"/>
    </row>
    <row r="455" spans="2:19" ht="14.5">
      <c r="B455" s="1"/>
      <c r="C455" s="1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3"/>
      <c r="Q455" s="3"/>
      <c r="R455" s="3"/>
      <c r="S455" s="3"/>
    </row>
    <row r="456" spans="2:19" ht="14.5">
      <c r="B456" s="1"/>
      <c r="C456" s="1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3"/>
      <c r="Q456" s="3"/>
      <c r="R456" s="3"/>
      <c r="S456" s="3"/>
    </row>
    <row r="457" spans="2:19" ht="14.5">
      <c r="B457" s="1"/>
      <c r="C457" s="1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3"/>
      <c r="Q457" s="3"/>
      <c r="R457" s="3"/>
      <c r="S457" s="3"/>
    </row>
    <row r="458" spans="2:19" ht="14.5">
      <c r="B458" s="1"/>
      <c r="C458" s="1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3"/>
      <c r="Q458" s="3"/>
      <c r="R458" s="3"/>
      <c r="S458" s="3"/>
    </row>
    <row r="459" spans="2:19" ht="14.5">
      <c r="B459" s="1"/>
      <c r="C459" s="1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3"/>
      <c r="Q459" s="3"/>
      <c r="R459" s="3"/>
      <c r="S459" s="3"/>
    </row>
    <row r="460" spans="2:19" ht="14.5">
      <c r="B460" s="1"/>
      <c r="C460" s="1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3"/>
      <c r="Q460" s="3"/>
      <c r="R460" s="3"/>
      <c r="S460" s="3"/>
    </row>
    <row r="461" spans="2:19" ht="14.5">
      <c r="B461" s="1"/>
      <c r="C461" s="1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3"/>
      <c r="Q461" s="3"/>
      <c r="R461" s="3"/>
      <c r="S461" s="3"/>
    </row>
    <row r="462" spans="2:19" ht="14.5">
      <c r="B462" s="1"/>
      <c r="C462" s="1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3"/>
      <c r="Q462" s="3"/>
      <c r="R462" s="3"/>
      <c r="S462" s="3"/>
    </row>
    <row r="463" spans="2:19" ht="14.5">
      <c r="B463" s="1"/>
      <c r="C463" s="1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3"/>
      <c r="Q463" s="3"/>
      <c r="R463" s="3"/>
      <c r="S463" s="3"/>
    </row>
    <row r="464" spans="2:19" ht="14.5">
      <c r="B464" s="1"/>
      <c r="C464" s="1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3"/>
      <c r="Q464" s="3"/>
      <c r="R464" s="3"/>
      <c r="S464" s="3"/>
    </row>
    <row r="465" spans="2:19" ht="14.5">
      <c r="B465" s="1"/>
      <c r="C465" s="1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3"/>
      <c r="Q465" s="3"/>
      <c r="R465" s="3"/>
      <c r="S465" s="3"/>
    </row>
    <row r="466" spans="2:19" ht="14.5">
      <c r="B466" s="1"/>
      <c r="C466" s="1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3"/>
      <c r="Q466" s="3"/>
      <c r="R466" s="3"/>
      <c r="S466" s="3"/>
    </row>
    <row r="467" spans="2:19" ht="14.5">
      <c r="B467" s="1"/>
      <c r="C467" s="1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3"/>
      <c r="Q467" s="3"/>
      <c r="R467" s="3"/>
      <c r="S467" s="3"/>
    </row>
    <row r="468" spans="2:19" ht="14.5">
      <c r="B468" s="1"/>
      <c r="C468" s="1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3"/>
      <c r="Q468" s="3"/>
      <c r="R468" s="3"/>
      <c r="S468" s="3"/>
    </row>
    <row r="469" spans="2:19" ht="14.5">
      <c r="B469" s="1"/>
      <c r="C469" s="1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3"/>
      <c r="Q469" s="3"/>
      <c r="R469" s="3"/>
      <c r="S469" s="3"/>
    </row>
    <row r="470" spans="2:19" ht="14.5">
      <c r="B470" s="1"/>
      <c r="C470" s="1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3"/>
      <c r="Q470" s="3"/>
      <c r="R470" s="3"/>
      <c r="S470" s="3"/>
    </row>
    <row r="471" spans="2:19" ht="14.5">
      <c r="B471" s="1"/>
      <c r="C471" s="1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3"/>
      <c r="Q471" s="3"/>
      <c r="R471" s="3"/>
      <c r="S471" s="3"/>
    </row>
    <row r="472" spans="2:19" ht="14.5">
      <c r="B472" s="1"/>
      <c r="C472" s="1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3"/>
      <c r="Q472" s="3"/>
      <c r="R472" s="3"/>
      <c r="S472" s="3"/>
    </row>
    <row r="473" spans="2:19" ht="14.5">
      <c r="B473" s="1"/>
      <c r="C473" s="1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3"/>
      <c r="Q473" s="3"/>
      <c r="R473" s="3"/>
      <c r="S473" s="3"/>
    </row>
    <row r="474" spans="2:19" ht="14.5">
      <c r="B474" s="1"/>
      <c r="C474" s="1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3"/>
      <c r="Q474" s="3"/>
      <c r="R474" s="3"/>
      <c r="S474" s="3"/>
    </row>
    <row r="475" spans="2:19" ht="14.5">
      <c r="B475" s="1"/>
      <c r="C475" s="1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3"/>
      <c r="Q475" s="3"/>
      <c r="R475" s="3"/>
      <c r="S475" s="3"/>
    </row>
    <row r="476" spans="2:19" ht="14.5">
      <c r="B476" s="1"/>
      <c r="C476" s="1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3"/>
      <c r="Q476" s="3"/>
      <c r="R476" s="3"/>
      <c r="S476" s="3"/>
    </row>
    <row r="477" spans="2:19" ht="14.5">
      <c r="B477" s="1"/>
      <c r="C477" s="1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3"/>
      <c r="Q477" s="3"/>
      <c r="R477" s="3"/>
      <c r="S477" s="3"/>
    </row>
    <row r="478" spans="2:19" ht="14.5">
      <c r="B478" s="1"/>
      <c r="C478" s="1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3"/>
      <c r="Q478" s="3"/>
      <c r="R478" s="3"/>
      <c r="S478" s="3"/>
    </row>
    <row r="479" spans="2:19" ht="14.5">
      <c r="B479" s="1"/>
      <c r="C479" s="1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3"/>
      <c r="Q479" s="3"/>
      <c r="R479" s="3"/>
      <c r="S479" s="3"/>
    </row>
    <row r="480" spans="2:19" ht="14.5">
      <c r="B480" s="1"/>
      <c r="C480" s="1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3"/>
      <c r="Q480" s="3"/>
      <c r="R480" s="3"/>
      <c r="S480" s="3"/>
    </row>
    <row r="481" spans="2:19" ht="14.5">
      <c r="B481" s="1"/>
      <c r="C481" s="1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3"/>
      <c r="Q481" s="3"/>
      <c r="R481" s="3"/>
      <c r="S481" s="3"/>
    </row>
    <row r="482" spans="2:19" ht="14.5">
      <c r="B482" s="1"/>
      <c r="C482" s="1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3"/>
      <c r="Q482" s="3"/>
      <c r="R482" s="3"/>
      <c r="S482" s="3"/>
    </row>
    <row r="483" spans="2:19" ht="14.5">
      <c r="B483" s="1"/>
      <c r="C483" s="1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3"/>
      <c r="Q483" s="3"/>
      <c r="R483" s="3"/>
      <c r="S483" s="3"/>
    </row>
    <row r="484" spans="2:19" ht="14.5">
      <c r="B484" s="1"/>
      <c r="C484" s="1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3"/>
      <c r="Q484" s="3"/>
      <c r="R484" s="3"/>
      <c r="S484" s="3"/>
    </row>
    <row r="485" spans="2:19" ht="14.5">
      <c r="B485" s="1"/>
      <c r="C485" s="1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3"/>
      <c r="Q485" s="3"/>
      <c r="R485" s="3"/>
      <c r="S485" s="3"/>
    </row>
    <row r="486" spans="2:19" ht="14.5">
      <c r="B486" s="1"/>
      <c r="C486" s="1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3"/>
      <c r="Q486" s="3"/>
      <c r="R486" s="3"/>
      <c r="S486" s="3"/>
    </row>
    <row r="487" spans="2:19" ht="14.5">
      <c r="B487" s="1"/>
      <c r="C487" s="1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3"/>
      <c r="Q487" s="3"/>
      <c r="R487" s="3"/>
      <c r="S487" s="3"/>
    </row>
    <row r="488" spans="2:19" ht="14.5">
      <c r="B488" s="1"/>
      <c r="C488" s="1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3"/>
      <c r="Q488" s="3"/>
      <c r="R488" s="3"/>
      <c r="S488" s="3"/>
    </row>
    <row r="489" spans="2:19" ht="14.5">
      <c r="B489" s="1"/>
      <c r="C489" s="1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3"/>
      <c r="Q489" s="3"/>
      <c r="R489" s="3"/>
      <c r="S489" s="3"/>
    </row>
    <row r="490" spans="2:19" ht="14.5">
      <c r="B490" s="1"/>
      <c r="C490" s="1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3"/>
      <c r="Q490" s="3"/>
      <c r="R490" s="3"/>
      <c r="S490" s="3"/>
    </row>
    <row r="491" spans="2:19" ht="14.5">
      <c r="B491" s="1"/>
      <c r="C491" s="1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3"/>
      <c r="Q491" s="3"/>
      <c r="R491" s="3"/>
      <c r="S491" s="3"/>
    </row>
    <row r="492" spans="2:19" ht="14.5">
      <c r="B492" s="1"/>
      <c r="C492" s="1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3"/>
      <c r="Q492" s="3"/>
      <c r="R492" s="3"/>
      <c r="S492" s="3"/>
    </row>
    <row r="493" spans="2:19" ht="14.5">
      <c r="B493" s="1"/>
      <c r="C493" s="1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3"/>
      <c r="Q493" s="3"/>
      <c r="R493" s="3"/>
      <c r="S493" s="3"/>
    </row>
    <row r="494" spans="2:19" ht="14.5">
      <c r="B494" s="1"/>
      <c r="C494" s="1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3"/>
      <c r="Q494" s="3"/>
      <c r="R494" s="3"/>
      <c r="S494" s="3"/>
    </row>
    <row r="495" spans="2:19" ht="14.5">
      <c r="B495" s="1"/>
      <c r="C495" s="1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3"/>
      <c r="Q495" s="3"/>
      <c r="R495" s="3"/>
      <c r="S495" s="3"/>
    </row>
    <row r="496" spans="2:19" ht="14.5">
      <c r="B496" s="1"/>
      <c r="C496" s="1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3"/>
      <c r="Q496" s="3"/>
      <c r="R496" s="3"/>
      <c r="S496" s="3"/>
    </row>
    <row r="497" spans="2:19" ht="14.5">
      <c r="B497" s="1"/>
      <c r="C497" s="1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3"/>
      <c r="Q497" s="3"/>
      <c r="R497" s="3"/>
      <c r="S497" s="3"/>
    </row>
    <row r="498" spans="2:19" ht="14.5">
      <c r="B498" s="1"/>
      <c r="C498" s="1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3"/>
      <c r="Q498" s="3"/>
      <c r="R498" s="3"/>
      <c r="S498" s="3"/>
    </row>
    <row r="499" spans="2:19" ht="14.5">
      <c r="B499" s="1"/>
      <c r="C499" s="1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3"/>
      <c r="Q499" s="3"/>
      <c r="R499" s="3"/>
      <c r="S499" s="3"/>
    </row>
    <row r="500" spans="2:19" ht="14.5">
      <c r="B500" s="1"/>
      <c r="C500" s="1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3"/>
      <c r="Q500" s="3"/>
      <c r="R500" s="3"/>
      <c r="S500" s="3"/>
    </row>
    <row r="501" spans="2:19" ht="14.5">
      <c r="B501" s="1"/>
      <c r="C501" s="1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3"/>
      <c r="Q501" s="3"/>
      <c r="R501" s="3"/>
      <c r="S501" s="3"/>
    </row>
    <row r="502" spans="2:19" ht="14.5">
      <c r="B502" s="1"/>
      <c r="C502" s="1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3"/>
      <c r="Q502" s="3"/>
      <c r="R502" s="3"/>
      <c r="S502" s="3"/>
    </row>
    <row r="503" spans="2:19" ht="14.5">
      <c r="B503" s="1"/>
      <c r="C503" s="1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3"/>
      <c r="Q503" s="3"/>
      <c r="R503" s="3"/>
      <c r="S503" s="3"/>
    </row>
    <row r="504" spans="2:19" ht="14.5">
      <c r="B504" s="1"/>
      <c r="C504" s="1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3"/>
      <c r="Q504" s="3"/>
      <c r="R504" s="3"/>
      <c r="S504" s="3"/>
    </row>
    <row r="505" spans="2:19" ht="14.5">
      <c r="B505" s="1"/>
      <c r="C505" s="1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3"/>
      <c r="Q505" s="3"/>
      <c r="R505" s="3"/>
      <c r="S505" s="3"/>
    </row>
    <row r="506" spans="2:19" ht="14.5">
      <c r="B506" s="1"/>
      <c r="C506" s="1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3"/>
      <c r="Q506" s="3"/>
      <c r="R506" s="3"/>
      <c r="S506" s="3"/>
    </row>
    <row r="507" spans="2:19" ht="14.5">
      <c r="B507" s="1"/>
      <c r="C507" s="1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3"/>
      <c r="Q507" s="3"/>
      <c r="R507" s="3"/>
      <c r="S507" s="3"/>
    </row>
    <row r="508" spans="2:19" ht="14.5">
      <c r="B508" s="1"/>
      <c r="C508" s="1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3"/>
      <c r="Q508" s="3"/>
      <c r="R508" s="3"/>
      <c r="S508" s="3"/>
    </row>
    <row r="509" spans="2:19" ht="14.5">
      <c r="B509" s="1"/>
      <c r="C509" s="1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3"/>
      <c r="Q509" s="3"/>
      <c r="R509" s="3"/>
      <c r="S509" s="3"/>
    </row>
    <row r="510" spans="2:19" ht="14.5">
      <c r="B510" s="1"/>
      <c r="C510" s="1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3"/>
      <c r="Q510" s="3"/>
      <c r="R510" s="3"/>
      <c r="S510" s="3"/>
    </row>
    <row r="511" spans="2:19" ht="14.5">
      <c r="B511" s="1"/>
      <c r="C511" s="1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3"/>
      <c r="Q511" s="3"/>
      <c r="R511" s="3"/>
      <c r="S511" s="3"/>
    </row>
    <row r="512" spans="2:19" ht="14.5">
      <c r="B512" s="1"/>
      <c r="C512" s="1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3"/>
      <c r="Q512" s="3"/>
      <c r="R512" s="3"/>
      <c r="S512" s="3"/>
    </row>
    <row r="513" spans="2:19" ht="14.5">
      <c r="B513" s="1"/>
      <c r="C513" s="1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3"/>
      <c r="Q513" s="3"/>
      <c r="R513" s="3"/>
      <c r="S513" s="3"/>
    </row>
    <row r="514" spans="2:19" ht="14.5">
      <c r="B514" s="1"/>
      <c r="C514" s="1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3"/>
      <c r="Q514" s="3"/>
      <c r="R514" s="3"/>
      <c r="S514" s="3"/>
    </row>
    <row r="515" spans="2:19" ht="14.5">
      <c r="B515" s="1"/>
      <c r="C515" s="1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3"/>
      <c r="Q515" s="3"/>
      <c r="R515" s="3"/>
      <c r="S515" s="3"/>
    </row>
    <row r="516" spans="2:19" ht="14.5">
      <c r="B516" s="1"/>
      <c r="C516" s="1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3"/>
      <c r="Q516" s="3"/>
      <c r="R516" s="3"/>
      <c r="S516" s="3"/>
    </row>
    <row r="517" spans="2:19" ht="14.5">
      <c r="B517" s="1"/>
      <c r="C517" s="1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3"/>
      <c r="Q517" s="3"/>
      <c r="R517" s="3"/>
      <c r="S517" s="3"/>
    </row>
    <row r="518" spans="2:19" ht="14.5">
      <c r="B518" s="1"/>
      <c r="C518" s="1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3"/>
      <c r="Q518" s="3"/>
      <c r="R518" s="3"/>
      <c r="S518" s="3"/>
    </row>
    <row r="519" spans="2:19" ht="14.5">
      <c r="B519" s="1"/>
      <c r="C519" s="1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3"/>
      <c r="Q519" s="3"/>
      <c r="R519" s="3"/>
      <c r="S519" s="3"/>
    </row>
    <row r="520" spans="2:19" ht="14.5">
      <c r="B520" s="1"/>
      <c r="C520" s="1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3"/>
      <c r="Q520" s="3"/>
      <c r="R520" s="3"/>
      <c r="S520" s="3"/>
    </row>
    <row r="521" spans="2:19" ht="14.5">
      <c r="B521" s="1"/>
      <c r="C521" s="1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3"/>
      <c r="Q521" s="3"/>
      <c r="R521" s="3"/>
      <c r="S521" s="3"/>
    </row>
    <row r="522" spans="2:19" ht="14.5">
      <c r="B522" s="1"/>
      <c r="C522" s="1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3"/>
      <c r="Q522" s="3"/>
      <c r="R522" s="3"/>
      <c r="S522" s="3"/>
    </row>
    <row r="523" spans="2:19" ht="14.5">
      <c r="B523" s="1"/>
      <c r="C523" s="1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3"/>
      <c r="Q523" s="3"/>
      <c r="R523" s="3"/>
      <c r="S523" s="3"/>
    </row>
    <row r="524" spans="2:19" ht="14.5">
      <c r="B524" s="1"/>
      <c r="C524" s="1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3"/>
      <c r="Q524" s="3"/>
      <c r="R524" s="3"/>
      <c r="S524" s="3"/>
    </row>
    <row r="525" spans="2:19" ht="14.5">
      <c r="B525" s="1"/>
      <c r="C525" s="1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3"/>
      <c r="Q525" s="3"/>
      <c r="R525" s="3"/>
      <c r="S525" s="3"/>
    </row>
    <row r="526" spans="2:19" ht="14.5">
      <c r="B526" s="1"/>
      <c r="C526" s="1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3"/>
      <c r="Q526" s="3"/>
      <c r="R526" s="3"/>
      <c r="S526" s="3"/>
    </row>
    <row r="527" spans="2:19" ht="14.5">
      <c r="B527" s="1"/>
      <c r="C527" s="1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3"/>
      <c r="Q527" s="3"/>
      <c r="R527" s="3"/>
      <c r="S527" s="3"/>
    </row>
    <row r="528" spans="2:19" ht="14.5">
      <c r="B528" s="1"/>
      <c r="C528" s="1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3"/>
      <c r="Q528" s="3"/>
      <c r="R528" s="3"/>
      <c r="S528" s="3"/>
    </row>
    <row r="529" spans="2:19" ht="14.5">
      <c r="B529" s="1"/>
      <c r="C529" s="1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3"/>
      <c r="Q529" s="3"/>
      <c r="R529" s="3"/>
      <c r="S529" s="3"/>
    </row>
    <row r="530" spans="2:19" ht="14.5">
      <c r="B530" s="1"/>
      <c r="C530" s="1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3"/>
      <c r="Q530" s="3"/>
      <c r="R530" s="3"/>
      <c r="S530" s="3"/>
    </row>
    <row r="531" spans="2:19" ht="14.5">
      <c r="B531" s="1"/>
      <c r="C531" s="1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3"/>
      <c r="Q531" s="3"/>
      <c r="R531" s="3"/>
      <c r="S531" s="3"/>
    </row>
    <row r="532" spans="2:19" ht="14.5">
      <c r="B532" s="1"/>
      <c r="C532" s="1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3"/>
      <c r="Q532" s="3"/>
      <c r="R532" s="3"/>
      <c r="S532" s="3"/>
    </row>
    <row r="533" spans="2:19" ht="14.5">
      <c r="B533" s="1"/>
      <c r="C533" s="1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3"/>
      <c r="Q533" s="3"/>
      <c r="R533" s="3"/>
      <c r="S533" s="3"/>
    </row>
    <row r="534" spans="2:19" ht="14.5">
      <c r="B534" s="1"/>
      <c r="C534" s="1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3"/>
      <c r="Q534" s="3"/>
      <c r="R534" s="3"/>
      <c r="S534" s="3"/>
    </row>
    <row r="535" spans="2:19" ht="14.5">
      <c r="B535" s="1"/>
      <c r="C535" s="1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3"/>
      <c r="Q535" s="3"/>
      <c r="R535" s="3"/>
      <c r="S535" s="3"/>
    </row>
    <row r="536" spans="2:19" ht="14.5">
      <c r="B536" s="1"/>
      <c r="C536" s="1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3"/>
      <c r="Q536" s="3"/>
      <c r="R536" s="3"/>
      <c r="S536" s="3"/>
    </row>
    <row r="537" spans="2:19" ht="14.5">
      <c r="B537" s="1"/>
      <c r="C537" s="1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3"/>
      <c r="Q537" s="3"/>
      <c r="R537" s="3"/>
      <c r="S537" s="3"/>
    </row>
    <row r="538" spans="2:19" ht="14.5">
      <c r="B538" s="1"/>
      <c r="C538" s="1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3"/>
      <c r="Q538" s="3"/>
      <c r="R538" s="3"/>
      <c r="S538" s="3"/>
    </row>
    <row r="539" spans="2:19" ht="14.5">
      <c r="B539" s="1"/>
      <c r="C539" s="1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3"/>
      <c r="Q539" s="3"/>
      <c r="R539" s="3"/>
      <c r="S539" s="3"/>
    </row>
    <row r="540" spans="2:19" ht="14.5">
      <c r="B540" s="1"/>
      <c r="C540" s="1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3"/>
      <c r="Q540" s="3"/>
      <c r="R540" s="3"/>
      <c r="S540" s="3"/>
    </row>
    <row r="541" spans="2:19" ht="14.5">
      <c r="B541" s="1"/>
      <c r="C541" s="1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3"/>
      <c r="Q541" s="3"/>
      <c r="R541" s="3"/>
      <c r="S541" s="3"/>
    </row>
    <row r="542" spans="2:19" ht="14.5">
      <c r="B542" s="1"/>
      <c r="C542" s="1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3"/>
      <c r="Q542" s="3"/>
      <c r="R542" s="3"/>
      <c r="S542" s="3"/>
    </row>
    <row r="543" spans="2:19" ht="14.5">
      <c r="B543" s="1"/>
      <c r="C543" s="1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3"/>
      <c r="Q543" s="3"/>
      <c r="R543" s="3"/>
      <c r="S543" s="3"/>
    </row>
    <row r="544" spans="2:19" ht="14.5">
      <c r="B544" s="1"/>
      <c r="C544" s="1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3"/>
      <c r="Q544" s="3"/>
      <c r="R544" s="3"/>
      <c r="S544" s="3"/>
    </row>
    <row r="545" spans="2:19" ht="14.5">
      <c r="B545" s="1"/>
      <c r="C545" s="1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3"/>
      <c r="Q545" s="3"/>
      <c r="R545" s="3"/>
      <c r="S545" s="3"/>
    </row>
    <row r="546" spans="2:19" ht="14.5">
      <c r="B546" s="1"/>
      <c r="C546" s="1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3"/>
      <c r="Q546" s="3"/>
      <c r="R546" s="3"/>
      <c r="S546" s="3"/>
    </row>
    <row r="547" spans="2:19" ht="14.5">
      <c r="B547" s="1"/>
      <c r="C547" s="1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3"/>
      <c r="Q547" s="3"/>
      <c r="R547" s="3"/>
      <c r="S547" s="3"/>
    </row>
    <row r="548" spans="2:19" ht="14.5">
      <c r="B548" s="1"/>
      <c r="C548" s="1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3"/>
      <c r="Q548" s="3"/>
      <c r="R548" s="3"/>
      <c r="S548" s="3"/>
    </row>
    <row r="549" spans="2:19" ht="14.5">
      <c r="B549" s="1"/>
      <c r="C549" s="1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3"/>
      <c r="Q549" s="3"/>
      <c r="R549" s="3"/>
      <c r="S549" s="3"/>
    </row>
    <row r="550" spans="2:19" ht="14.5">
      <c r="B550" s="1"/>
      <c r="C550" s="1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3"/>
      <c r="Q550" s="3"/>
      <c r="R550" s="3"/>
      <c r="S550" s="3"/>
    </row>
    <row r="551" spans="2:19" ht="14.5">
      <c r="B551" s="1"/>
      <c r="C551" s="1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3"/>
      <c r="Q551" s="3"/>
      <c r="R551" s="3"/>
      <c r="S551" s="3"/>
    </row>
    <row r="552" spans="2:19" ht="14.5">
      <c r="B552" s="1"/>
      <c r="C552" s="1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3"/>
      <c r="Q552" s="3"/>
      <c r="R552" s="3"/>
      <c r="S552" s="3"/>
    </row>
    <row r="553" spans="2:19" ht="14.5">
      <c r="B553" s="1"/>
      <c r="C553" s="1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3"/>
      <c r="Q553" s="3"/>
      <c r="R553" s="3"/>
      <c r="S553" s="3"/>
    </row>
    <row r="554" spans="2:19" ht="14.5">
      <c r="B554" s="1"/>
      <c r="C554" s="1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3"/>
      <c r="Q554" s="3"/>
      <c r="R554" s="3"/>
      <c r="S554" s="3"/>
    </row>
    <row r="555" spans="2:19" ht="14.5">
      <c r="B555" s="1"/>
      <c r="C555" s="1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3"/>
      <c r="Q555" s="3"/>
      <c r="R555" s="3"/>
      <c r="S555" s="3"/>
    </row>
    <row r="556" spans="2:19" ht="14.5">
      <c r="B556" s="1"/>
      <c r="C556" s="1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3"/>
      <c r="Q556" s="3"/>
      <c r="R556" s="3"/>
      <c r="S556" s="3"/>
    </row>
    <row r="557" spans="2:19" ht="14.5">
      <c r="B557" s="1"/>
      <c r="C557" s="1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3"/>
      <c r="Q557" s="3"/>
      <c r="R557" s="3"/>
      <c r="S557" s="3"/>
    </row>
    <row r="558" spans="2:19" ht="14.5">
      <c r="B558" s="1"/>
      <c r="C558" s="1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3"/>
      <c r="Q558" s="3"/>
      <c r="R558" s="3"/>
      <c r="S558" s="3"/>
    </row>
    <row r="559" spans="2:19" ht="14.5">
      <c r="B559" s="1"/>
      <c r="C559" s="1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3"/>
      <c r="Q559" s="3"/>
      <c r="R559" s="3"/>
      <c r="S559" s="3"/>
    </row>
    <row r="560" spans="2:19" ht="14.5">
      <c r="B560" s="1"/>
      <c r="C560" s="1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3"/>
      <c r="Q560" s="3"/>
      <c r="R560" s="3"/>
      <c r="S560" s="3"/>
    </row>
    <row r="561" spans="2:19" ht="14.5">
      <c r="B561" s="1"/>
      <c r="C561" s="1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3"/>
      <c r="Q561" s="3"/>
      <c r="R561" s="3"/>
      <c r="S561" s="3"/>
    </row>
    <row r="562" spans="2:19" ht="14.5">
      <c r="B562" s="1"/>
      <c r="C562" s="1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3"/>
      <c r="Q562" s="3"/>
      <c r="R562" s="3"/>
      <c r="S562" s="3"/>
    </row>
    <row r="563" spans="2:19" ht="14.5">
      <c r="B563" s="1"/>
      <c r="C563" s="1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3"/>
      <c r="Q563" s="3"/>
      <c r="R563" s="3"/>
      <c r="S563" s="3"/>
    </row>
    <row r="564" spans="2:19" ht="14.5">
      <c r="B564" s="1"/>
      <c r="C564" s="1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3"/>
      <c r="Q564" s="3"/>
      <c r="R564" s="3"/>
      <c r="S564" s="3"/>
    </row>
    <row r="565" spans="2:19" ht="14.5">
      <c r="B565" s="1"/>
      <c r="C565" s="1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3"/>
      <c r="Q565" s="3"/>
      <c r="R565" s="3"/>
      <c r="S565" s="3"/>
    </row>
    <row r="566" spans="2:19" ht="14.5">
      <c r="B566" s="1"/>
      <c r="C566" s="1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3"/>
      <c r="Q566" s="3"/>
      <c r="R566" s="3"/>
      <c r="S566" s="3"/>
    </row>
    <row r="567" spans="2:19" ht="14.5">
      <c r="B567" s="1"/>
      <c r="C567" s="1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3"/>
      <c r="Q567" s="3"/>
      <c r="R567" s="3"/>
      <c r="S567" s="3"/>
    </row>
    <row r="568" spans="2:19" ht="14.5">
      <c r="B568" s="1"/>
      <c r="C568" s="1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3"/>
      <c r="Q568" s="3"/>
      <c r="R568" s="3"/>
      <c r="S568" s="3"/>
    </row>
    <row r="569" spans="2:19" ht="14.5">
      <c r="B569" s="1"/>
      <c r="C569" s="1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3"/>
      <c r="Q569" s="3"/>
      <c r="R569" s="3"/>
      <c r="S569" s="3"/>
    </row>
    <row r="570" spans="2:19" ht="14.5">
      <c r="B570" s="1"/>
      <c r="C570" s="1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3"/>
      <c r="Q570" s="3"/>
      <c r="R570" s="3"/>
      <c r="S570" s="3"/>
    </row>
    <row r="571" spans="2:19" ht="14.5">
      <c r="B571" s="1"/>
      <c r="C571" s="1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3"/>
      <c r="Q571" s="3"/>
      <c r="R571" s="3"/>
      <c r="S571" s="3"/>
    </row>
    <row r="572" spans="2:19" ht="14.5">
      <c r="B572" s="1"/>
      <c r="C572" s="1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3"/>
      <c r="Q572" s="3"/>
      <c r="R572" s="3"/>
      <c r="S572" s="3"/>
    </row>
    <row r="573" spans="2:19" ht="14.5">
      <c r="B573" s="1"/>
      <c r="C573" s="1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3"/>
      <c r="Q573" s="3"/>
      <c r="R573" s="3"/>
      <c r="S573" s="3"/>
    </row>
    <row r="574" spans="2:19" ht="14.5">
      <c r="B574" s="1"/>
      <c r="C574" s="1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3"/>
      <c r="Q574" s="3"/>
      <c r="R574" s="3"/>
      <c r="S574" s="3"/>
    </row>
    <row r="575" spans="2:19" ht="14.5">
      <c r="B575" s="1"/>
      <c r="C575" s="1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3"/>
      <c r="Q575" s="3"/>
      <c r="R575" s="3"/>
      <c r="S575" s="3"/>
    </row>
    <row r="576" spans="2:19" ht="14.5">
      <c r="B576" s="1"/>
      <c r="C576" s="1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3"/>
      <c r="Q576" s="3"/>
      <c r="R576" s="3"/>
      <c r="S576" s="3"/>
    </row>
    <row r="577" spans="2:19" ht="14.5">
      <c r="B577" s="1"/>
      <c r="C577" s="1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3"/>
      <c r="Q577" s="3"/>
      <c r="R577" s="3"/>
      <c r="S577" s="3"/>
    </row>
    <row r="578" spans="2:19" ht="14.5">
      <c r="B578" s="1"/>
      <c r="C578" s="1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3"/>
      <c r="Q578" s="3"/>
      <c r="R578" s="3"/>
      <c r="S578" s="3"/>
    </row>
    <row r="579" spans="2:19" ht="14.5">
      <c r="B579" s="1"/>
      <c r="C579" s="1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3"/>
      <c r="Q579" s="3"/>
      <c r="R579" s="3"/>
      <c r="S579" s="3"/>
    </row>
    <row r="580" spans="2:19" ht="14.5">
      <c r="B580" s="1"/>
      <c r="C580" s="1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3"/>
      <c r="Q580" s="3"/>
      <c r="R580" s="3"/>
      <c r="S580" s="3"/>
    </row>
    <row r="581" spans="2:19" ht="14.5">
      <c r="B581" s="1"/>
      <c r="C581" s="1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3"/>
      <c r="Q581" s="3"/>
      <c r="R581" s="3"/>
      <c r="S581" s="3"/>
    </row>
    <row r="582" spans="2:19" ht="14.5">
      <c r="B582" s="1"/>
      <c r="C582" s="1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3"/>
      <c r="Q582" s="3"/>
      <c r="R582" s="3"/>
      <c r="S582" s="3"/>
    </row>
    <row r="583" spans="2:19" ht="14.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3"/>
      <c r="Q583" s="3"/>
      <c r="R583" s="3"/>
      <c r="S583" s="3"/>
    </row>
    <row r="584" spans="2:19" ht="14.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3"/>
      <c r="Q584" s="3"/>
      <c r="R584" s="3"/>
      <c r="S584" s="3"/>
    </row>
  </sheetData>
  <sheetProtection algorithmName="SHA-512" hashValue="pZ+1Sqt/tCNgku0BoFYw8D1QvNcmBkB0NiIc0E1/oEv+DSxJO3bYpWLboIbjmOxxUNth4WhwSpoOJSvzaNUVcg==" saltValue="9RjdkU1puDPss2OKDpkoQw==" spinCount="100000" sheet="1" objects="1" scenarios="1" selectLockedCells="1" selectUnlockedCells="1"/>
  <autoFilter ref="B10:K307"/>
  <mergeCells count="42">
    <mergeCell ref="B8:D8"/>
    <mergeCell ref="B9:D9"/>
    <mergeCell ref="B17:E17"/>
    <mergeCell ref="B18:E18"/>
    <mergeCell ref="B33:D33"/>
    <mergeCell ref="B44:E44"/>
    <mergeCell ref="B61:D61"/>
    <mergeCell ref="B69:E69"/>
    <mergeCell ref="B70:E70"/>
    <mergeCell ref="B77:D77"/>
    <mergeCell ref="B89:G89"/>
    <mergeCell ref="B90:D90"/>
    <mergeCell ref="B103:C103"/>
    <mergeCell ref="B104:D104"/>
    <mergeCell ref="B117:C117"/>
    <mergeCell ref="B118:D118"/>
    <mergeCell ref="B126:E126"/>
    <mergeCell ref="B127:D127"/>
    <mergeCell ref="B138:E138"/>
    <mergeCell ref="B139:D139"/>
    <mergeCell ref="B146:D146"/>
    <mergeCell ref="B157:D157"/>
    <mergeCell ref="B169:D169"/>
    <mergeCell ref="B176:D176"/>
    <mergeCell ref="B187:C187"/>
    <mergeCell ref="B188:D188"/>
    <mergeCell ref="B198:C198"/>
    <mergeCell ref="B199:D199"/>
    <mergeCell ref="B206:C206"/>
    <mergeCell ref="B207:D207"/>
    <mergeCell ref="B214:D214"/>
    <mergeCell ref="B224:D224"/>
    <mergeCell ref="B248:D248"/>
    <mergeCell ref="B286:D286"/>
    <mergeCell ref="B296:F296"/>
    <mergeCell ref="B249:D249"/>
    <mergeCell ref="B259:D259"/>
    <mergeCell ref="B264:E264"/>
    <mergeCell ref="B265:E265"/>
    <mergeCell ref="B273:D273"/>
    <mergeCell ref="B274:E274"/>
    <mergeCell ref="B285:C28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2nd Tranche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Palau</dc:creator>
  <cp:lastModifiedBy>Cristina Palau</cp:lastModifiedBy>
  <dcterms:created xsi:type="dcterms:W3CDTF">2023-07-12T15:07:02Z</dcterms:created>
  <dcterms:modified xsi:type="dcterms:W3CDTF">2023-07-14T10:17:12Z</dcterms:modified>
</cp:coreProperties>
</file>